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DieseArbeitsmappe" defaultThemeVersion="124226"/>
  <mc:AlternateContent xmlns:mc="http://schemas.openxmlformats.org/markup-compatibility/2006">
    <mc:Choice Requires="x15">
      <x15ac:absPath xmlns:x15ac="http://schemas.microsoft.com/office/spreadsheetml/2010/11/ac" url="S:\Allgemein\U_RegulierungsMgt_INTERN\_ARegV_NE\STROM\20260101_NE_endgültig\Preisblatt\"/>
    </mc:Choice>
  </mc:AlternateContent>
  <xr:revisionPtr revIDLastSave="0" documentId="13_ncr:1_{45E89004-446F-44B0-81D1-13BF850D3F7C}" xr6:coauthVersionLast="47" xr6:coauthVersionMax="47" xr10:uidLastSave="{00000000-0000-0000-0000-000000000000}"/>
  <bookViews>
    <workbookView xWindow="-120" yWindow="-120" windowWidth="29040" windowHeight="15720" xr2:uid="{00000000-000D-0000-FFFF-FFFF00000000}"/>
  </bookViews>
  <sheets>
    <sheet name="Preisblatt STR-NE_010126" sheetId="1" r:id="rId1"/>
    <sheet name="Zeitfenster Modul 3" sheetId="5" r:id="rId2"/>
  </sheets>
  <externalReferences>
    <externalReference r:id="rId3"/>
    <externalReference r:id="rId4"/>
    <externalReference r:id="rId5"/>
    <externalReference r:id="rId6"/>
    <externalReference r:id="rId7"/>
  </externalReferences>
  <definedNames>
    <definedName name="_Fill" localSheetId="0" hidden="1">#REF!</definedName>
    <definedName name="_Fill" localSheetId="1" hidden="1">#REF!</definedName>
    <definedName name="_Fill" hidden="1">#REF!</definedName>
    <definedName name="Arbeitsanteil" localSheetId="0">[1]Prämissen!$B$9</definedName>
    <definedName name="Arbeitsanteil">[2]Prämissen!$B$9</definedName>
    <definedName name="Arbeitsanteil_OT">#REF!</definedName>
    <definedName name="Arbeitsanteil_OV">#REF!</definedName>
    <definedName name="_xlnm.Print_Area" localSheetId="0">'Preisblatt STR-NE_010126'!$A$1:$I$184</definedName>
    <definedName name="_xlnm.Print_Area" localSheetId="1">'Zeitfenster Modul 3'!$A$1:$J$19</definedName>
    <definedName name="_xlnm.Print_Titles" localSheetId="0">'Preisblatt STR-NE_010126'!$1:$5</definedName>
    <definedName name="EVU">[3]Allgemeines!$B$6</definedName>
    <definedName name="groesser_KP">[3]Listenelemente!$C$39</definedName>
    <definedName name="HSPK_gem_A_O_N" localSheetId="0">'[3]HSP-SVK'!#REF!</definedName>
    <definedName name="HSPK_gem_A_O_N">'[3]HSP-SVK'!#REF!</definedName>
    <definedName name="HSPK_gem_M_G_H" localSheetId="0">'[3]HSP-SVK'!#REF!</definedName>
    <definedName name="HSPK_gem_M_G_H">'[3]HSP-SVK'!#REF!</definedName>
    <definedName name="HSPK_gem_M_G_N" localSheetId="0">'[3]HSP-SVK'!#REF!</definedName>
    <definedName name="HSPK_gem_M_G_N">'[3]HSP-SVK'!#REF!</definedName>
    <definedName name="HSPK_gem_M_I_H" localSheetId="0">'[3]HSP-SVK'!#REF!</definedName>
    <definedName name="HSPK_gem_M_I_H">'[3]HSP-SVK'!#REF!</definedName>
    <definedName name="HSPK_gem_M_I_N" localSheetId="0">'[3]HSP-SVK'!#REF!</definedName>
    <definedName name="HSPK_gem_M_I_N">'[3]HSP-SVK'!#REF!</definedName>
    <definedName name="HSPK_gem_M_O_H" localSheetId="0">'[3]HSP-SVK'!#REF!</definedName>
    <definedName name="HSPK_gem_M_O_H">'[3]HSP-SVK'!#REF!</definedName>
    <definedName name="HSPK_gem_M_O_N" localSheetId="0">'[3]HSP-SVK'!#REF!</definedName>
    <definedName name="HSPK_gem_M_O_N">'[3]HSP-SVK'!#REF!</definedName>
    <definedName name="Jahr">[3]Listenelemente!$B$34</definedName>
    <definedName name="kleiner_KP">[3]Listenelemente!$C$38</definedName>
    <definedName name="Kosten_OT" localSheetId="0">[1]Prämissen!$B$11</definedName>
    <definedName name="Kosten_OT">[2]Prämissen!$B$11</definedName>
    <definedName name="Kosten_OV" localSheetId="0">[1]Prämissen!$B$12</definedName>
    <definedName name="Kosten_OV">[2]Prämissen!$B$12</definedName>
    <definedName name="Leistungsanteil" localSheetId="0">[1]Prämissen!$B$10</definedName>
    <definedName name="Leistungsanteil">[2]Prämissen!$B$10</definedName>
    <definedName name="Leistungsanteil_OT">#REF!</definedName>
    <definedName name="Leistungsanteil_OV">#REF!</definedName>
    <definedName name="MSPK_gem_A_I_H" localSheetId="0">'[3]MSP-SVK'!#REF!</definedName>
    <definedName name="MSPK_gem_A_I_H">'[3]MSP-SVK'!#REF!</definedName>
    <definedName name="MSPK_gem_A_I_N" localSheetId="0">'[3]MSP-SVK'!#REF!</definedName>
    <definedName name="MSPK_gem_A_I_N">'[3]MSP-SVK'!#REF!</definedName>
    <definedName name="MSPK_gem_A_O_H" localSheetId="0">'[3]MSP-SVK'!#REF!</definedName>
    <definedName name="MSPK_gem_A_O_H">'[3]MSP-SVK'!#REF!</definedName>
    <definedName name="MSPK_gem_A_O_N" localSheetId="0">'[3]MSP-SVK'!#REF!</definedName>
    <definedName name="MSPK_gem_A_O_N">'[3]MSP-SVK'!#REF!</definedName>
    <definedName name="MSPK_gem_M_G_H" localSheetId="0">'[3]MSP-SVK'!#REF!</definedName>
    <definedName name="MSPK_gem_M_G_H">'[3]MSP-SVK'!#REF!</definedName>
    <definedName name="MSPK_gem_M_G_N" localSheetId="0">'[3]MSP-SVK'!#REF!</definedName>
    <definedName name="MSPK_gem_M_G_N">'[3]MSP-SVK'!#REF!</definedName>
    <definedName name="MSPK_gem_M_I_H" localSheetId="0">'[3]MSP-SVK'!#REF!</definedName>
    <definedName name="MSPK_gem_M_I_H">'[3]MSP-SVK'!#REF!</definedName>
    <definedName name="MSPK_gem_M_I_N" localSheetId="0">'[3]MSP-SVK'!#REF!</definedName>
    <definedName name="MSPK_gem_M_I_N">'[3]MSP-SVK'!#REF!</definedName>
    <definedName name="MSPK_gem_M_O_H" localSheetId="0">'[3]MSP-SVK'!#REF!</definedName>
    <definedName name="MSPK_gem_M_O_H">'[3]MSP-SVK'!#REF!</definedName>
    <definedName name="MSPK_gem_M_O_N" localSheetId="0">'[3]MSP-SVK'!#REF!</definedName>
    <definedName name="MSPK_gem_M_O_N">'[3]MSP-SVK'!#REF!</definedName>
    <definedName name="MWh_Gesamt" localSheetId="0">'[1]Datenbasis Arbeit'!$B$2</definedName>
    <definedName name="MWh_Gesamt">'[2]Datenbasis Arbeit'!$B$2</definedName>
    <definedName name="NSPK_gem_A_I_N" localSheetId="0">'[3]NSP-SVK'!#REF!</definedName>
    <definedName name="NSPK_gem_A_I_N">'[3]NSP-SVK'!#REF!</definedName>
    <definedName name="NSPK_gem_A_O_H" localSheetId="0">'[3]NSP-SVK'!#REF!</definedName>
    <definedName name="NSPK_gem_A_O_H">'[3]NSP-SVK'!#REF!</definedName>
    <definedName name="NSPK_gem_A_O_N" localSheetId="0">'[3]NSP-SVK'!#REF!</definedName>
    <definedName name="NSPK_gem_A_O_N">'[3]NSP-SVK'!#REF!</definedName>
    <definedName name="NSPK_gem_M_G_H" localSheetId="0">'[3]NSP-SVK'!#REF!</definedName>
    <definedName name="NSPK_gem_M_G_H">'[3]NSP-SVK'!#REF!</definedName>
    <definedName name="NSPK_gem_M_G_N" localSheetId="0">'[3]NSP-SVK'!#REF!</definedName>
    <definedName name="NSPK_gem_M_G_N">'[3]NSP-SVK'!#REF!</definedName>
    <definedName name="NSPK_gem_M_I_H" localSheetId="0">'[3]NSP-SVK'!#REF!</definedName>
    <definedName name="NSPK_gem_M_I_H">'[3]NSP-SVK'!#REF!</definedName>
    <definedName name="NSPK_gem_M_I_N" localSheetId="0">'[3]NSP-SVK'!#REF!</definedName>
    <definedName name="NSPK_gem_M_I_N">'[3]NSP-SVK'!#REF!</definedName>
    <definedName name="NSPK_gem_M_O_H" localSheetId="0">'[3]NSP-SVK'!#REF!</definedName>
    <definedName name="NSPK_gem_M_O_H">'[3]NSP-SVK'!#REF!</definedName>
    <definedName name="NSPK_gem_M_O_N" localSheetId="0">'[3]NSP-SVK'!#REF!</definedName>
    <definedName name="NSPK_gem_M_O_N">'[3]NSP-SVK'!#REF!</definedName>
    <definedName name="ONSTK_gem_M_I_N" localSheetId="0">'[3]ONST-SVK'!#REF!</definedName>
    <definedName name="ONSTK_gem_M_I_N">'[3]ONST-SVK'!#REF!</definedName>
    <definedName name="ONSTK_gem_M_O_H" localSheetId="0">'[3]ONST-SVK'!#REF!</definedName>
    <definedName name="ONSTK_gem_M_O_H">'[3]ONST-SVK'!#REF!</definedName>
    <definedName name="ONSTK_gem_M_O_N" localSheetId="0">'[3]ONST-SVK'!#REF!</definedName>
    <definedName name="ONSTK_gem_M_O_N">'[3]ONST-SVK'!#REF!</definedName>
    <definedName name="OV_Anteil" localSheetId="0">'[4]Datenbasis Arbeit'!#REF!</definedName>
    <definedName name="OV_Anteil">'[4]Datenbasis Arbeit'!#REF!</definedName>
    <definedName name="QGew">[5]Kundendaten!$C$479</definedName>
    <definedName name="QHH">[5]Kundendaten!$C$477</definedName>
    <definedName name="QLW">[5]Kundendaten!$C$478</definedName>
    <definedName name="UWK_gem_M_G_H" localSheetId="0">'[3]UW-SVK'!#REF!</definedName>
    <definedName name="UWK_gem_M_G_H">'[3]UW-SVK'!#REF!</definedName>
    <definedName name="UWK_gem_M_G_N" localSheetId="0">'[3]UW-SVK'!#REF!</definedName>
    <definedName name="UWK_gem_M_G_N">'[3]UW-SVK'!#REF!</definedName>
    <definedName name="UWK_gem_M_I_H" localSheetId="0">'[3]UW-SVK'!#REF!</definedName>
    <definedName name="UWK_gem_M_I_H">'[3]UW-SVK'!#REF!</definedName>
    <definedName name="UWK_gem_M_I_N" localSheetId="0">'[3]UW-SVK'!#REF!</definedName>
    <definedName name="UWK_gem_M_I_N">'[3]UW-SVK'!#REF!</definedName>
    <definedName name="UWK_gem_M_O_H" localSheetId="0">'[3]UW-SVK'!#REF!</definedName>
    <definedName name="UWK_gem_M_O_H">'[3]UW-SVK'!#REF!</definedName>
    <definedName name="UWK_gem_M_O_N" localSheetId="0">'[3]UW-SVK'!#REF!</definedName>
    <definedName name="UWK_gem_M_O_N">'[3]UW-SVK'!#REF!</definedName>
    <definedName name="VUNR" localSheetId="0">[4]Prämissen!#REF!</definedName>
    <definedName name="VUNR">[4]Prämissen!#REF!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1" i="1" l="1"/>
  <c r="G50" i="1" l="1"/>
  <c r="F55" i="1"/>
  <c r="G55" i="1"/>
  <c r="G52" i="1" l="1"/>
  <c r="G51" i="1"/>
  <c r="G131" i="1"/>
  <c r="G130" i="1"/>
  <c r="G129" i="1"/>
</calcChain>
</file>

<file path=xl/sharedStrings.xml><?xml version="1.0" encoding="utf-8"?>
<sst xmlns="http://schemas.openxmlformats.org/spreadsheetml/2006/main" count="269" uniqueCount="186">
  <si>
    <t xml:space="preserve">Preisblatt   </t>
  </si>
  <si>
    <t>für die Nutzung des Stromverteilungsnetzes</t>
  </si>
  <si>
    <t>der Stadtwerke Lindau (B) GmbH &amp; Co. KG</t>
  </si>
  <si>
    <t>1.   Entgelte für Netznutzung</t>
  </si>
  <si>
    <t>Die Entgelte für Netznutzung beinhalten die Bereitstellung der Netzbetriebsmittel (Leitungen, Schaltanlagen, Transformatoren), die Systemdienstleistungen und die mit dem Energietransport verbundenen Leistungs- und Arbeitsverluste.</t>
  </si>
  <si>
    <t>In den ausgewiesenen Entgelten ist die statistische Durchmischung der einzelnen Übertragungsleistungen, der sogenannte Gleichzeitigkeitsgrad, der die nicht zeitgleiche Inanspruchnahme des Netzes durch die Gesamtheit der Netzkunden widerspiegelt, bereits berücksichtigt.</t>
  </si>
  <si>
    <r>
      <t xml:space="preserve">Bemessungsgrundlage für das Netzentgelt ist die </t>
    </r>
    <r>
      <rPr>
        <u/>
        <sz val="12"/>
        <rFont val="Calibri"/>
        <family val="2"/>
      </rPr>
      <t>gemessene Jahresarbeit</t>
    </r>
    <r>
      <rPr>
        <sz val="12"/>
        <rFont val="Calibri"/>
        <family val="2"/>
      </rPr>
      <t xml:space="preserve"> des Kunden.</t>
    </r>
  </si>
  <si>
    <t>Netzbereich</t>
  </si>
  <si>
    <t>Nr.</t>
  </si>
  <si>
    <t>Grundpreis</t>
  </si>
  <si>
    <t>Arbeitspreis</t>
  </si>
  <si>
    <t>Die Stadtwerke Lindau (B) GmbH &amp; Co. KG gewährt Gemeinden den nach § 3 Abs. 1 Konzessionsabgabenverordnung zulässigen 10 %igen Kommunalrabatt.</t>
  </si>
  <si>
    <r>
      <t xml:space="preserve">Bemessungsgrundlage für die Entgeltermittlung ist die </t>
    </r>
    <r>
      <rPr>
        <u/>
        <sz val="13"/>
        <rFont val="Calibri"/>
        <family val="2"/>
      </rPr>
      <t>gemessene Jahreshöchstleistung</t>
    </r>
    <r>
      <rPr>
        <sz val="13"/>
        <rFont val="Calibri"/>
        <family val="2"/>
      </rPr>
      <t xml:space="preserve"> und die Jahresarbeit des Kunden.</t>
    </r>
  </si>
  <si>
    <t>Nettonetzentgelte nach Vollbenutzungsstunden</t>
  </si>
  <si>
    <t>Benutzungsdauer*</t>
  </si>
  <si>
    <t>&lt;= 2.500</t>
  </si>
  <si>
    <t>&gt; 2.500</t>
  </si>
  <si>
    <t>Leistungspreis</t>
  </si>
  <si>
    <t xml:space="preserve"> Mittelspannung - MS</t>
  </si>
  <si>
    <t xml:space="preserve"> Umspannung Mittel- auf Niederspannung - MS/NS</t>
  </si>
  <si>
    <t xml:space="preserve"> Niederspannung - NS</t>
  </si>
  <si>
    <r>
      <t>*</t>
    </r>
    <r>
      <rPr>
        <sz val="11"/>
        <rFont val="Calibri"/>
        <family val="2"/>
      </rPr>
      <t>) Die Benutzungsdauer ist der Quotient aus der gemessenen Jahresarbeit und der gemessenen Jahreshöchstleistung des Kunden.</t>
    </r>
  </si>
  <si>
    <r>
      <t xml:space="preserve">Bemessungsgrundlage für die Entgeltermittlung ist die </t>
    </r>
    <r>
      <rPr>
        <u/>
        <sz val="13"/>
        <rFont val="Calibri"/>
        <family val="2"/>
      </rPr>
      <t>gemessene Monatshöchstleistung</t>
    </r>
    <r>
      <rPr>
        <sz val="13"/>
        <rFont val="Calibri"/>
        <family val="2"/>
      </rPr>
      <t xml:space="preserve"> und die Jahresarbeit des Kunden.</t>
    </r>
  </si>
  <si>
    <t>Für die Inanspruchnahme von Reservekapazität gelten nachfolgende Jahresleistungsentgelte in Abhängigkeit von der Dauer der jährlichen Inanspruchnahme. Die Entgelte beinhalten die mit dem Energietransport verbundenen Verluste.</t>
  </si>
  <si>
    <t>Jahresentgelte für Reserveinanspruchnahme</t>
  </si>
  <si>
    <t>0 - 200 h/a</t>
  </si>
  <si>
    <t>201 - 400 h/a</t>
  </si>
  <si>
    <t>401 - 600 h/a</t>
  </si>
  <si>
    <t>Reduktionsfaktor</t>
  </si>
  <si>
    <t>Der Bezug von Blindarbeit bei einem Leistungsfaktor von 1 bis 0,9 ist im Preis der Netznutzung enthalten, für die darüber hinaus bezogene Blindarbeit kommt der nachstehende Preis zur Verrechnung.</t>
  </si>
  <si>
    <t>Blindarbeit - cos phi</t>
  </si>
  <si>
    <t>Induktiv</t>
  </si>
  <si>
    <t>Kapazitiv</t>
  </si>
  <si>
    <t>Cent/kvarh</t>
  </si>
  <si>
    <t>Entnahmenetzbereich</t>
  </si>
  <si>
    <t xml:space="preserve">Messentgelt </t>
  </si>
  <si>
    <r>
      <t xml:space="preserve">EUR / Jahr*/
pro </t>
    </r>
    <r>
      <rPr>
        <b/>
        <sz val="13"/>
        <rFont val="Calibri"/>
        <family val="2"/>
      </rPr>
      <t>Zähler</t>
    </r>
  </si>
  <si>
    <t>Für Kunden mit einer Jahresenergiemenge größer gleich 100.000 kWh ist eine 1/4-Stunden-Lastgangzählung mit Datenfernübertragung erforderlich.</t>
  </si>
  <si>
    <t>*) Engelt pro Jahr (365 Tage)</t>
  </si>
  <si>
    <t xml:space="preserve">Für konzessionsabgabepflichtige Energiemengen erhöhen sich die arbeitsabhängigen Entgelte (1.1. und 1.2.) um die Konzessionsabgabe an die Gemeinde. Die Höhe der Konzessionsabgabe richtet sich nach der geltenden Konzessionsabgabenverordnung und den mit der jeweiligen Gemeinde vereinbarten Abgabesätzen. </t>
  </si>
  <si>
    <t>Alle aufgeführten Preise sind Nettopreise und verstehen sich zuzüglich der Umsatzsteuer in der jeweils gesetzlichen Höhe.</t>
  </si>
  <si>
    <t>Die Stadtwerke Lindau (B) GmbH &amp; Co. KG weist darauf hin, dass sich die Gültigkeit verbindlicher Netzentgelte nur gemäß der Pdf-Datei sichergestellt werden kann.</t>
  </si>
  <si>
    <t>Alle Angaben dienen nur allgemeinen Information. Anpassung und Irrtümer bleiben vorbehalten.</t>
  </si>
  <si>
    <t>Konzessionsgebiet</t>
  </si>
  <si>
    <t>Belieferung von</t>
  </si>
  <si>
    <t>Tarif-/Kleinkunden</t>
  </si>
  <si>
    <t>weitere Lieferungen | Sondervertragskunden</t>
  </si>
  <si>
    <t>Stadt Lindau (B)</t>
  </si>
  <si>
    <t>Gemeinde Bodolz
Gemeinde Nonnenhorn
Gemeinde Wasserburg
Gemeinde Achberg</t>
  </si>
  <si>
    <t>1,59 ct/kWh</t>
  </si>
  <si>
    <t>1,32 ct/kWh</t>
  </si>
  <si>
    <t>0,61 ct/kWh</t>
  </si>
  <si>
    <t>0,11 ct/KWh</t>
  </si>
  <si>
    <t>Alle Konzessionsgebiete</t>
  </si>
  <si>
    <r>
      <t xml:space="preserve">Entnahmen </t>
    </r>
    <r>
      <rPr>
        <b/>
        <u/>
        <sz val="13"/>
        <rFont val="Calibri"/>
        <family val="2"/>
      </rPr>
      <t>mit</t>
    </r>
    <r>
      <rPr>
        <b/>
        <sz val="13"/>
        <rFont val="Calibri"/>
        <family val="2"/>
      </rPr>
      <t xml:space="preserve"> registrierender Leistungsmessung | RLM</t>
    </r>
  </si>
  <si>
    <r>
      <t xml:space="preserve"> Mittelspannung</t>
    </r>
    <r>
      <rPr>
        <sz val="12"/>
        <rFont val="Calibri"/>
        <family val="2"/>
      </rPr>
      <t xml:space="preserve"> </t>
    </r>
  </si>
  <si>
    <t xml:space="preserve"> Umspannung Mittel- auf Niederspannung</t>
  </si>
  <si>
    <t xml:space="preserve"> Niederspannung</t>
  </si>
  <si>
    <r>
      <t xml:space="preserve">Entnahmen </t>
    </r>
    <r>
      <rPr>
        <b/>
        <u/>
        <sz val="13"/>
        <rFont val="Calibri"/>
        <family val="2"/>
      </rPr>
      <t>mit</t>
    </r>
    <r>
      <rPr>
        <b/>
        <sz val="13"/>
        <rFont val="Calibri"/>
        <family val="2"/>
      </rPr>
      <t xml:space="preserve"> Standardlastprofile | SLP</t>
    </r>
  </si>
  <si>
    <r>
      <rPr>
        <sz val="12"/>
        <rFont val="Calibri"/>
        <family val="2"/>
      </rPr>
      <t>Tarif-/Kleinkunden</t>
    </r>
    <r>
      <rPr>
        <b/>
        <sz val="12"/>
        <rFont val="Calibri"/>
        <family val="2"/>
      </rPr>
      <t xml:space="preserve">
Schwachlaststrom</t>
    </r>
  </si>
  <si>
    <t>Ab 2023 wird grundsätzich keine monatliche Abrechnung für den Blindstrom gegenüber dem Lieferanten (Netznutzer) erfolgen.
Die Option eine jährliche Nachberechnung direkt beim Anschlussnutzer (nicht beim Lieferanten) halten wir uns weiterhin offen, somit gibt es weiterhin die Angabe des Preisbestandteils für den Blindstrom.</t>
  </si>
  <si>
    <t xml:space="preserve"> Niederspannung - NS - steuerbare Wärmepumpe*</t>
  </si>
  <si>
    <t xml:space="preserve"> Niederspannung - NS - steuerbare Speicherheizung*</t>
  </si>
  <si>
    <t xml:space="preserve"> Niederspannung - NS - steuerbare Elektromobilität*</t>
  </si>
  <si>
    <t xml:space="preserve"> Zusatzgeräte durch Netzbetreiber - Preiszuschlag:</t>
  </si>
  <si>
    <t>Telekommunikationsanschluss</t>
  </si>
  <si>
    <t>Wandlersatz - MS</t>
  </si>
  <si>
    <t>Wandlersatz - NS</t>
  </si>
  <si>
    <t>Eintarifmessung</t>
  </si>
  <si>
    <t>Doppel-/Zweitarifmessung</t>
  </si>
  <si>
    <t>Leistungsmessung/Maxiumzähler</t>
  </si>
  <si>
    <t>Tarifschaltgerät</t>
  </si>
  <si>
    <t>1-02-0-001</t>
  </si>
  <si>
    <t>1-02-0-008</t>
  </si>
  <si>
    <t>1-02-0-009</t>
  </si>
  <si>
    <t>1-02-0-010</t>
  </si>
  <si>
    <t>1-02-0-002</t>
  </si>
  <si>
    <t>1-02-0-003</t>
  </si>
  <si>
    <t>1-02-0-004</t>
  </si>
  <si>
    <t>1-02-0-006</t>
  </si>
  <si>
    <t>1-02-0-007</t>
  </si>
  <si>
    <t>Artikel-ID</t>
  </si>
  <si>
    <t>1-01-5-001</t>
  </si>
  <si>
    <t>1-01-6-001</t>
  </si>
  <si>
    <t>1-01-7-001</t>
  </si>
  <si>
    <t>1-01-5-002</t>
  </si>
  <si>
    <t>1-01-6-002</t>
  </si>
  <si>
    <t>1-01-7-002</t>
  </si>
  <si>
    <t>1-01-5-003</t>
  </si>
  <si>
    <t>1-01-6-003</t>
  </si>
  <si>
    <t>1-01-7-003</t>
  </si>
  <si>
    <t>1-01-5-004</t>
  </si>
  <si>
    <t>1-01-6-004</t>
  </si>
  <si>
    <t>1-01-7-004</t>
  </si>
  <si>
    <t>1-03-5</t>
  </si>
  <si>
    <t>1-03-6</t>
  </si>
  <si>
    <t>1-03-7</t>
  </si>
  <si>
    <t>1-03-5-005</t>
  </si>
  <si>
    <t>1-03-6-005</t>
  </si>
  <si>
    <t>1-03-7-005</t>
  </si>
  <si>
    <t>3-020-001</t>
  </si>
  <si>
    <t>3-020-002</t>
  </si>
  <si>
    <t>1-06-5-001</t>
  </si>
  <si>
    <t>1-06-7-001</t>
  </si>
  <si>
    <t>1-06-5-002</t>
  </si>
  <si>
    <t>1-06-7-002</t>
  </si>
  <si>
    <t>1-06-0-036</t>
  </si>
  <si>
    <t>1-06-7-004</t>
  </si>
  <si>
    <t>1-06-7-005</t>
  </si>
  <si>
    <t>1-06-7-010</t>
  </si>
  <si>
    <t>1-06-7-003</t>
  </si>
  <si>
    <t>1-05-5-001</t>
  </si>
  <si>
    <t>1-05-6-001</t>
  </si>
  <si>
    <t>1-05-7-001</t>
  </si>
  <si>
    <t>1-05-5-002</t>
  </si>
  <si>
    <t>1-05-6-002</t>
  </si>
  <si>
    <t>1-05-7-002</t>
  </si>
  <si>
    <t>1-05-5-003</t>
  </si>
  <si>
    <t>1-05-6-003</t>
  </si>
  <si>
    <t>1-05-7-003</t>
  </si>
  <si>
    <t>1-08-4-002</t>
  </si>
  <si>
    <t>1-08-4-001</t>
  </si>
  <si>
    <t>1-08-1-001</t>
  </si>
  <si>
    <t>1-08-3-001</t>
  </si>
  <si>
    <r>
      <t xml:space="preserve">1.1. </t>
    </r>
    <r>
      <rPr>
        <sz val="16"/>
        <color indexed="9"/>
        <rFont val="Calibri"/>
        <family val="2"/>
      </rPr>
      <t>Entgelte für Netznutzung</t>
    </r>
    <r>
      <rPr>
        <b/>
        <sz val="16"/>
        <color indexed="9"/>
        <rFont val="Calibri"/>
        <family val="2"/>
      </rPr>
      <t xml:space="preserve">
        Kleinkunden ohne Leistungsmessung</t>
    </r>
  </si>
  <si>
    <t xml:space="preserve"> Niederspannung - NS - steuerbare Verbrauchseinrichtung
 nach § 14a EnWG*</t>
  </si>
  <si>
    <r>
      <t>1.3.</t>
    </r>
    <r>
      <rPr>
        <sz val="16"/>
        <color indexed="9"/>
        <rFont val="Calibri"/>
        <family val="2"/>
      </rPr>
      <t xml:space="preserve"> Entgelte für Netznutzung</t>
    </r>
    <r>
      <rPr>
        <b/>
        <sz val="16"/>
        <color indexed="9"/>
        <rFont val="Calibri"/>
        <family val="2"/>
      </rPr>
      <t xml:space="preserve">
        mit registrierender Leistungsmessung - 1/4-Stunden-Lastgangzählung - </t>
    </r>
    <r>
      <rPr>
        <b/>
        <u/>
        <sz val="16"/>
        <color indexed="9"/>
        <rFont val="Calibri"/>
        <family val="2"/>
      </rPr>
      <t>Jahres</t>
    </r>
    <r>
      <rPr>
        <u/>
        <sz val="16"/>
        <color indexed="9"/>
        <rFont val="Calibri"/>
        <family val="2"/>
      </rPr>
      <t>leistungspreissystem</t>
    </r>
  </si>
  <si>
    <r>
      <t xml:space="preserve">1.4. </t>
    </r>
    <r>
      <rPr>
        <sz val="16"/>
        <color indexed="9"/>
        <rFont val="Calibri"/>
        <family val="2"/>
      </rPr>
      <t>Entgelte für Netznutzung</t>
    </r>
    <r>
      <rPr>
        <b/>
        <sz val="16"/>
        <color indexed="9"/>
        <rFont val="Calibri"/>
        <family val="2"/>
      </rPr>
      <t xml:space="preserve">
        mit registrierender Leistungsmessung - 1/4-Stunden-Lastgangzählung -</t>
    </r>
    <r>
      <rPr>
        <sz val="16"/>
        <color indexed="9"/>
        <rFont val="Calibri"/>
        <family val="2"/>
      </rPr>
      <t xml:space="preserve"> </t>
    </r>
    <r>
      <rPr>
        <b/>
        <u/>
        <sz val="16"/>
        <color indexed="9"/>
        <rFont val="Calibri"/>
        <family val="2"/>
      </rPr>
      <t>Monats</t>
    </r>
    <r>
      <rPr>
        <u/>
        <sz val="16"/>
        <color indexed="9"/>
        <rFont val="Calibri"/>
        <family val="2"/>
      </rPr>
      <t>leistungspreissystem</t>
    </r>
  </si>
  <si>
    <t>1-02-0-15</t>
  </si>
  <si>
    <t>1-02-0-16</t>
  </si>
  <si>
    <t>Konzessions-
abgabe</t>
  </si>
  <si>
    <t>1-02-0-014</t>
  </si>
  <si>
    <t>Pauschale 
Reduktion *)</t>
  </si>
  <si>
    <t>Modul 2* (reduzierter Arbeitspreis)</t>
  </si>
  <si>
    <t>Modul 1* (pauschale Netzentgeltreduzierung)</t>
  </si>
  <si>
    <t>Die Entgelte beinhalten die gewälzten vorgelagerten Netzkosten, die die Stadtwerke Lindau (B) GmbH &amp; Co. KG an den vorgelagerten Netzbetreiber Vorarlberger Energienetze GmbH Lindenberg entrichtet.</t>
  </si>
  <si>
    <t>Prozentuale Reduzierung des Arbeitspreises (NS-Kleinkunden) um 60%. Diese Auswahlmöglichkeit besteht ausschließlich bei einer über einen seperaten Zählpunkt erfassten steuerbaren Verbrauchseinrichtung ohne Leistungsmessung.</t>
  </si>
  <si>
    <r>
      <t xml:space="preserve">* Voraussetzung ist eine steuerbare Verbrauchseinrichtung nach § 14a EnWG, die </t>
    </r>
    <r>
      <rPr>
        <b/>
        <sz val="12"/>
        <rFont val="Calibri"/>
        <family val="2"/>
      </rPr>
      <t>vor dem 01.01.2024</t>
    </r>
    <r>
      <rPr>
        <sz val="12"/>
        <rFont val="Calibri"/>
        <family val="2"/>
      </rPr>
      <t xml:space="preserve"> in Betrieb genommen wurden (Bestandsanlagen). 
   Auf Wunsch des Anlagenbetreibers ist für die Zukunft ein Wechsel in eine netzorientierte Steuerung auf Grundlage der Module 1 oder 2 möglich.</t>
    </r>
  </si>
  <si>
    <t>3.  Gesetzliche Netz-Umlagen</t>
  </si>
  <si>
    <t>4. Konzessionsabgabe</t>
  </si>
  <si>
    <t>5. Umsatzsteuer</t>
  </si>
  <si>
    <r>
      <t xml:space="preserve"> Niederspannung - NS - </t>
    </r>
    <r>
      <rPr>
        <b/>
        <sz val="13"/>
        <rFont val="Calibri"/>
        <family val="2"/>
      </rPr>
      <t>ohne</t>
    </r>
    <r>
      <rPr>
        <sz val="13"/>
        <rFont val="Calibri"/>
        <family val="2"/>
      </rPr>
      <t xml:space="preserve"> Leistungsmessung</t>
    </r>
  </si>
  <si>
    <r>
      <t xml:space="preserve">** ebenfalls Anwendung bei Nutzung Modul 1  = "Defaultmodul" nach § 14a EnWG </t>
    </r>
    <r>
      <rPr>
        <b/>
        <sz val="12"/>
        <rFont val="Calibri"/>
        <family val="2"/>
      </rPr>
      <t>nach dem 01.01.2024</t>
    </r>
    <r>
      <rPr>
        <sz val="12"/>
        <rFont val="Calibri"/>
        <family val="2"/>
      </rPr>
      <t xml:space="preserve"> (Neuanlage und Bestandsanlagenwechsler)</t>
    </r>
  </si>
  <si>
    <t xml:space="preserve"> Niederspannung - NS - Kleinkunden ** </t>
  </si>
  <si>
    <r>
      <t xml:space="preserve">Umspannung Mittel- auf Niederspannung MS/NS - </t>
    </r>
    <r>
      <rPr>
        <b/>
        <sz val="13"/>
        <rFont val="Calibri"/>
        <family val="2"/>
      </rPr>
      <t>mit</t>
    </r>
    <r>
      <rPr>
        <sz val="13"/>
        <rFont val="Calibri"/>
        <family val="2"/>
      </rPr>
      <t xml:space="preserve"> Leistungsmessung</t>
    </r>
  </si>
  <si>
    <r>
      <t xml:space="preserve">Niederspannung - NS - </t>
    </r>
    <r>
      <rPr>
        <b/>
        <sz val="13"/>
        <rFont val="Calibri"/>
        <family val="2"/>
      </rPr>
      <t>mit/ohne</t>
    </r>
    <r>
      <rPr>
        <sz val="13"/>
        <rFont val="Calibri"/>
        <family val="2"/>
      </rPr>
      <t xml:space="preserve"> Leistungsmessung</t>
    </r>
  </si>
  <si>
    <t xml:space="preserve"> Umspannung Mittel- auf Niederspannung - MS/NS **</t>
  </si>
  <si>
    <t xml:space="preserve"> Niederspannung - NS **</t>
  </si>
  <si>
    <r>
      <t xml:space="preserve"> Umspannung Mittel- auf Niederspannung - 
 M</t>
    </r>
    <r>
      <rPr>
        <sz val="12"/>
        <rFont val="Calibri"/>
        <family val="2"/>
      </rPr>
      <t>S/NS</t>
    </r>
  </si>
  <si>
    <t>7. Anmerkungen</t>
  </si>
  <si>
    <t xml:space="preserve"> </t>
  </si>
  <si>
    <t xml:space="preserve">6. Weitere Preisblätter </t>
  </si>
  <si>
    <t>1-02-0-018</t>
  </si>
  <si>
    <t>1-02-0-017</t>
  </si>
  <si>
    <t>Quartale</t>
  </si>
  <si>
    <t>Q1
(01.01. - 31.03.)</t>
  </si>
  <si>
    <t>Q2
(01.04. - 30.06.)</t>
  </si>
  <si>
    <t>Q3
(01.07. - 30.09.)</t>
  </si>
  <si>
    <t>2. Entgelt für den konventionellen Messstellenbetrieb = Messentgelt</t>
  </si>
  <si>
    <t>gilt zusätzlich zu den entsprechend gültigen Netzentgelten in den jeweiligen Umspannebenen lt. 1.1, 1.3 oder 1.4 und in Verbindung mit Modul 3</t>
  </si>
  <si>
    <r>
      <t xml:space="preserve">Niederspannung - NS - </t>
    </r>
    <r>
      <rPr>
        <b/>
        <sz val="13"/>
        <rFont val="Calibri"/>
        <family val="2"/>
      </rPr>
      <t>ohne</t>
    </r>
    <r>
      <rPr>
        <sz val="13"/>
        <rFont val="Calibri"/>
        <family val="2"/>
      </rPr>
      <t xml:space="preserve"> Leistungsmessung |</t>
    </r>
    <r>
      <rPr>
        <b/>
        <sz val="13"/>
        <rFont val="Calibri"/>
        <family val="2"/>
      </rPr>
      <t xml:space="preserve"> Niedrig</t>
    </r>
    <r>
      <rPr>
        <sz val="13"/>
        <rFont val="Calibri"/>
        <family val="2"/>
      </rPr>
      <t>lasttarifstufe</t>
    </r>
  </si>
  <si>
    <r>
      <t xml:space="preserve">Niederspannung - NS - </t>
    </r>
    <r>
      <rPr>
        <b/>
        <sz val="13"/>
        <rFont val="Calibri"/>
        <family val="2"/>
      </rPr>
      <t>ohne</t>
    </r>
    <r>
      <rPr>
        <sz val="13"/>
        <rFont val="Calibri"/>
        <family val="2"/>
      </rPr>
      <t xml:space="preserve"> Leistungsmessung | </t>
    </r>
    <r>
      <rPr>
        <b/>
        <sz val="13"/>
        <rFont val="Calibri"/>
        <family val="2"/>
      </rPr>
      <t>Standard</t>
    </r>
    <r>
      <rPr>
        <sz val="13"/>
        <rFont val="Calibri"/>
        <family val="2"/>
      </rPr>
      <t>lasttarifstufe</t>
    </r>
  </si>
  <si>
    <r>
      <t xml:space="preserve">Niederspannung - NS - </t>
    </r>
    <r>
      <rPr>
        <b/>
        <sz val="13"/>
        <rFont val="Calibri"/>
        <family val="2"/>
      </rPr>
      <t>ohne</t>
    </r>
    <r>
      <rPr>
        <sz val="13"/>
        <rFont val="Calibri"/>
        <family val="2"/>
      </rPr>
      <t xml:space="preserve"> Leistungsmessung | </t>
    </r>
    <r>
      <rPr>
        <b/>
        <sz val="13"/>
        <rFont val="Calibri"/>
        <family val="2"/>
      </rPr>
      <t>Hoch</t>
    </r>
    <r>
      <rPr>
        <sz val="13"/>
        <rFont val="Calibri"/>
        <family val="2"/>
      </rPr>
      <t>lasttarifstufe</t>
    </r>
  </si>
  <si>
    <r>
      <t xml:space="preserve">Niederspannung - NS - </t>
    </r>
    <r>
      <rPr>
        <b/>
        <sz val="13"/>
        <rFont val="Calibri"/>
        <family val="2"/>
      </rPr>
      <t>ohne</t>
    </r>
    <r>
      <rPr>
        <sz val="13"/>
        <rFont val="Calibri"/>
        <family val="2"/>
      </rPr>
      <t xml:space="preserve"> Leistungsmessung | </t>
    </r>
    <r>
      <rPr>
        <b/>
        <sz val="13"/>
        <rFont val="Calibri"/>
        <family val="2"/>
      </rPr>
      <t>Modul 1</t>
    </r>
  </si>
  <si>
    <r>
      <t>1.6.</t>
    </r>
    <r>
      <rPr>
        <sz val="16"/>
        <color indexed="9"/>
        <rFont val="Calibri"/>
        <family val="2"/>
      </rPr>
      <t xml:space="preserve"> Entgelte für Netznutzung
         </t>
    </r>
    <r>
      <rPr>
        <b/>
        <sz val="16"/>
        <color indexed="9"/>
        <rFont val="Calibri"/>
        <family val="2"/>
      </rPr>
      <t>Blindstrom</t>
    </r>
  </si>
  <si>
    <r>
      <t xml:space="preserve">1.5. </t>
    </r>
    <r>
      <rPr>
        <sz val="16"/>
        <color theme="0"/>
        <rFont val="Calibri"/>
        <family val="2"/>
      </rPr>
      <t>Entgelte für Netznutzung</t>
    </r>
    <r>
      <rPr>
        <b/>
        <sz val="16"/>
        <color theme="0"/>
        <rFont val="Calibri"/>
        <family val="2"/>
      </rPr>
      <t xml:space="preserve">
         für Inanspruchnahme von Reservekapazität</t>
    </r>
  </si>
  <si>
    <r>
      <t xml:space="preserve">1.2. </t>
    </r>
    <r>
      <rPr>
        <sz val="16"/>
        <color indexed="9"/>
        <rFont val="Calibri"/>
        <family val="2"/>
      </rPr>
      <t>Entgelte für steuerbare Verbrauchseinrichtungen nach § 14a EnWG</t>
    </r>
    <r>
      <rPr>
        <b/>
        <sz val="16"/>
        <color indexed="9"/>
        <rFont val="Calibri"/>
        <family val="2"/>
      </rPr>
      <t xml:space="preserve">
        </t>
    </r>
    <r>
      <rPr>
        <b/>
        <sz val="16"/>
        <color theme="0"/>
        <rFont val="Calibri"/>
        <family val="2"/>
      </rPr>
      <t xml:space="preserve">mit Anschluss nach dem 01.01.2024 </t>
    </r>
    <r>
      <rPr>
        <sz val="16"/>
        <color theme="0"/>
        <rFont val="Calibri"/>
        <family val="2"/>
      </rPr>
      <t>(Neuanlagen oder Bestandsanlagenwechsler)</t>
    </r>
  </si>
  <si>
    <t>* Voraussetzung ist eine steuerbare Verbrauchseinrichtung nach § 14a EnWG mit Inbetriebnahme nach dem 01.01.2024 (Neuanlagen oder Bestandsanlagenwechsler).
   Für Betreiber steuerbarer Verbrauchseinrichtungen (mit Inbetriebnahme nach dem 01.01.2024), die keine Entscheidung für ein Modul getroffen haben,
   ist das Modul 1 als "Defaultmodul" anzuwenden.</t>
  </si>
  <si>
    <t>Hat der Betreiber der steuerbaren Verbrauchseinrichtung das Modul 1 gewählt, kann er sich zusätzlich für ein zeitvariables Netzentgelt entscheiden, um die Verbräuche in Zeiten zu verschieben, in denen die Netzauslastung niedrig ist. Voraussetzung ist eine intelligente Messeinrichtung. Die Anwendung der Zeifenster ist beigefügt.</t>
  </si>
  <si>
    <t xml:space="preserve">von </t>
  </si>
  <si>
    <t>bis</t>
  </si>
  <si>
    <t>Q4
(01.10. - 31.12,)</t>
  </si>
  <si>
    <t>Modul 1 + 3* (pauschale Netzentgeltreduzierung + zeitvariables Netzentgelt)</t>
  </si>
  <si>
    <t>Uhrzeiten</t>
  </si>
  <si>
    <t>Anwendung Zeitfenster:</t>
  </si>
  <si>
    <r>
      <t xml:space="preserve">1.2.   Zeitfenster </t>
    </r>
    <r>
      <rPr>
        <sz val="16"/>
        <color indexed="9"/>
        <rFont val="Calibri"/>
        <family val="2"/>
        <scheme val="minor"/>
      </rPr>
      <t xml:space="preserve">für steuerbare Verbrauchseinrichtungen nach § 14a EnWG </t>
    </r>
    <r>
      <rPr>
        <b/>
        <sz val="16"/>
        <color rgb="FFFFFFFF"/>
        <rFont val="Calibri"/>
        <family val="2"/>
        <scheme val="minor"/>
      </rPr>
      <t>Modul 3</t>
    </r>
  </si>
  <si>
    <r>
      <t xml:space="preserve">Niedriglasttarifstufe - </t>
    </r>
    <r>
      <rPr>
        <b/>
        <sz val="12"/>
        <rFont val="Calibri"/>
        <family val="2"/>
        <scheme val="minor"/>
      </rPr>
      <t>NT</t>
    </r>
  </si>
  <si>
    <r>
      <t xml:space="preserve">Standardlasttarifstufe - </t>
    </r>
    <r>
      <rPr>
        <b/>
        <sz val="12"/>
        <rFont val="Calibri"/>
        <family val="2"/>
        <scheme val="minor"/>
      </rPr>
      <t>ST</t>
    </r>
  </si>
  <si>
    <r>
      <t>Hochlasttarifstufe -</t>
    </r>
    <r>
      <rPr>
        <b/>
        <sz val="12"/>
        <rFont val="Calibri"/>
        <family val="2"/>
        <scheme val="minor"/>
      </rPr>
      <t xml:space="preserve"> HT</t>
    </r>
  </si>
  <si>
    <t xml:space="preserve">Zeit-fenster </t>
  </si>
  <si>
    <r>
      <t>Stunden in denen die Niedriglast- (</t>
    </r>
    <r>
      <rPr>
        <b/>
        <sz val="13"/>
        <rFont val="Calibri"/>
        <family val="2"/>
        <scheme val="minor"/>
      </rPr>
      <t>NT</t>
    </r>
    <r>
      <rPr>
        <sz val="13"/>
        <rFont val="Calibri"/>
        <family val="2"/>
        <scheme val="minor"/>
      </rPr>
      <t>), Standardlast- (</t>
    </r>
    <r>
      <rPr>
        <b/>
        <sz val="13"/>
        <rFont val="Calibri"/>
        <family val="2"/>
        <scheme val="minor"/>
      </rPr>
      <t>ST</t>
    </r>
    <r>
      <rPr>
        <sz val="13"/>
        <rFont val="Calibri"/>
        <family val="2"/>
        <scheme val="minor"/>
      </rPr>
      <t>) bzw. Hochlasttarifstufe (</t>
    </r>
    <r>
      <rPr>
        <b/>
        <sz val="13"/>
        <rFont val="Calibri"/>
        <family val="2"/>
        <scheme val="minor"/>
      </rPr>
      <t>HT</t>
    </r>
    <r>
      <rPr>
        <sz val="13"/>
        <rFont val="Calibri"/>
        <family val="2"/>
        <scheme val="minor"/>
      </rPr>
      <t>) abgerechnet werden.</t>
    </r>
  </si>
  <si>
    <r>
      <t xml:space="preserve">Das Entgelte für den </t>
    </r>
    <r>
      <rPr>
        <b/>
        <sz val="13"/>
        <rFont val="Calibri"/>
        <family val="2"/>
      </rPr>
      <t>konventionellen</t>
    </r>
    <r>
      <rPr>
        <sz val="13"/>
        <rFont val="Calibri"/>
        <family val="2"/>
      </rPr>
      <t xml:space="preserve"> Messstellenbetrieb beinhalten den Einbau, den Betrieb und die Wartung der Messeinrichtungen sowie Messung im engeren Sinne die Ablesung, Erfassung der Zählerwerte, die Datenbereitstellung und Übermittlung der Stadtwerke Lindau (B) GmbH &amp;  Co. KG. 
Für den </t>
    </r>
    <r>
      <rPr>
        <b/>
        <sz val="13"/>
        <rFont val="Calibri"/>
        <family val="2"/>
      </rPr>
      <t>grundzuständigen</t>
    </r>
    <r>
      <rPr>
        <sz val="13"/>
        <rFont val="Calibri"/>
        <family val="2"/>
      </rPr>
      <t xml:space="preserve"> Messstellenbetrieb gibt es entsprechend separate Preisblätter auf der Netz-Homepage www.sw-lindau-netz.de.</t>
    </r>
  </si>
  <si>
    <t>Die Höhe der Netz-Umlagen für 2026 wird von den Übertragungsnetzbetreiber (ÜNB) auf der Internetseite www.netztransparenz.de veröffentlicht.</t>
  </si>
  <si>
    <r>
      <t xml:space="preserve">Die weiteren </t>
    </r>
    <r>
      <rPr>
        <b/>
        <sz val="13"/>
        <rFont val="Calibri"/>
        <family val="2"/>
      </rPr>
      <t>Preisblätter, ergänzenden Bedinungen</t>
    </r>
    <r>
      <rPr>
        <sz val="13"/>
        <rFont val="Calibri"/>
        <family val="2"/>
      </rPr>
      <t xml:space="preserve"> und </t>
    </r>
    <r>
      <rPr>
        <b/>
        <sz val="13"/>
        <rFont val="Calibri"/>
        <family val="2"/>
      </rPr>
      <t xml:space="preserve">AGB's </t>
    </r>
    <r>
      <rPr>
        <sz val="13"/>
        <rFont val="Calibri"/>
        <family val="2"/>
      </rPr>
      <t xml:space="preserve">für den </t>
    </r>
    <r>
      <rPr>
        <b/>
        <sz val="13"/>
        <rFont val="Calibri"/>
        <family val="2"/>
      </rPr>
      <t>Netzanschluss</t>
    </r>
    <r>
      <rPr>
        <sz val="13"/>
        <rFont val="Calibri"/>
        <family val="2"/>
      </rPr>
      <t xml:space="preserve"> Strom sowie das Preisblatt für </t>
    </r>
    <r>
      <rPr>
        <b/>
        <sz val="13"/>
        <rFont val="Calibri"/>
        <family val="2"/>
      </rPr>
      <t>Sonstige</t>
    </r>
    <r>
      <rPr>
        <sz val="13"/>
        <rFont val="Calibri"/>
        <family val="2"/>
      </rPr>
      <t xml:space="preserve"> </t>
    </r>
    <r>
      <rPr>
        <b/>
        <sz val="13"/>
        <rFont val="Calibri"/>
        <family val="2"/>
      </rPr>
      <t>Dienstleisungen</t>
    </r>
    <r>
      <rPr>
        <sz val="13"/>
        <rFont val="Calibri"/>
        <family val="2"/>
      </rPr>
      <t xml:space="preserve"> sind auf der Netz-Homepage und www.sw-lindau-netz.de veröffentlicht.</t>
    </r>
  </si>
  <si>
    <r>
      <t xml:space="preserve">Preisstand:  </t>
    </r>
    <r>
      <rPr>
        <b/>
        <sz val="18"/>
        <rFont val="Calibri"/>
        <family val="2"/>
      </rPr>
      <t>01.01.2026 bis 31.12.2026</t>
    </r>
  </si>
  <si>
    <r>
      <t>Stand:</t>
    </r>
    <r>
      <rPr>
        <b/>
        <sz val="10"/>
        <rFont val="Calibri"/>
        <family val="2"/>
      </rPr>
      <t xml:space="preserve"> 18. Dezember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</si>
</sst>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4" formatCode="_-* #,##0.00\ &quot;€&quot;_-;\-* #,##0.00\ &quot;€&quot;_-;_-* &quot;-&quot;??\ &quot;€&quot;_-;_-@_-"/>
    <numFmt numFmtId="43" formatCode="_-* #,##0.00_-;\-* #,##0.00_-;_-* &quot;-&quot;??_-;_-@_-"/>
    <numFmt numFmtId="164" formatCode="_-* #,##0.00\ _€_-;\-* #,##0.00\ _€_-;_-* &quot;-&quot;??\ _€_-;_-@_-"/>
    <numFmt numFmtId="165" formatCode="#,##0.000"/>
    <numFmt numFmtId="166" formatCode="#,##0.00\ &quot;€/a&quot;\ "/>
    <numFmt numFmtId="167" formatCode="#,##0.00\ &quot;ct/kWh&quot;\ \ "/>
    <numFmt numFmtId="168" formatCode="#,##0.00\ &quot;€/kWa&quot;\ "/>
    <numFmt numFmtId="169" formatCode="#,##0.00\ &quot;ct/kWh&quot;"/>
    <numFmt numFmtId="170" formatCode="#,##0.00\ &quot;€/kW/a&quot;\ "/>
    <numFmt numFmtId="171" formatCode="#,##0.00\ &quot;ct/kvarh&quot;\ \ "/>
    <numFmt numFmtId="172" formatCode="#,##0.00\ &quot;€&quot;"/>
    <numFmt numFmtId="173" formatCode="#,##0.00\ _€"/>
    <numFmt numFmtId="174" formatCode="d&quot;. &quot;m\o\n\ad\ yyyy"/>
    <numFmt numFmtId="175" formatCode="#,#00"/>
    <numFmt numFmtId="176" formatCode="#,"/>
    <numFmt numFmtId="177" formatCode="\$#,#00"/>
    <numFmt numFmtId="178" formatCode="_-* #,##0.00\ &quot;DM&quot;_-;\-* #,##0.00\ &quot;DM&quot;_-;_-* &quot;-&quot;??\ &quot;DM&quot;_-;_-@_-"/>
    <numFmt numFmtId="179" formatCode="_-* #,##0.00\ _D_M_-;\-* #,##0.00\ _D_M_-;_-* &quot;-&quot;??\ _D_M_-;_-@_-"/>
    <numFmt numFmtId="180" formatCode="_([$€]* #,##0.00_);_([$€]* \(#,##0.00\);_([$€]* &quot;-&quot;??_);_(@_)"/>
    <numFmt numFmtId="181" formatCode="#,##0.00\ &quot;€/kW/m&quot;\ "/>
    <numFmt numFmtId="182" formatCode="#,##0\ &quot;DM&quot;;\-#,##0\ &quot;DM&quot;"/>
    <numFmt numFmtId="183" formatCode="#,##0.0"/>
    <numFmt numFmtId="184" formatCode="_-* #,##0.00\ [$€-1]_-;\-* #,##0.00\ [$€-1]_-;_-* &quot;-&quot;??\ [$€-1]_-"/>
    <numFmt numFmtId="185" formatCode="mmmm\ d\,\ yyyy"/>
    <numFmt numFmtId="186" formatCode="General_)"/>
    <numFmt numFmtId="187" formatCode="0.0_)"/>
    <numFmt numFmtId="188" formatCode="\ #,##0\ \ &quot;KWH&quot;"/>
  </numFmts>
  <fonts count="98">
    <font>
      <sz val="10"/>
      <name val="Arial"/>
      <family val="2"/>
    </font>
    <font>
      <sz val="11"/>
      <color theme="1"/>
      <name val="Calibri"/>
      <family val="2"/>
      <scheme val="minor"/>
    </font>
    <font>
      <sz val="10"/>
      <name val="Arial"/>
      <family val="2"/>
    </font>
    <font>
      <sz val="10"/>
      <name val="Calibri"/>
      <family val="2"/>
    </font>
    <font>
      <b/>
      <sz val="14"/>
      <color theme="0"/>
      <name val="Calibri"/>
      <family val="2"/>
    </font>
    <font>
      <sz val="16"/>
      <name val="Calibri"/>
      <family val="2"/>
    </font>
    <font>
      <sz val="16"/>
      <color theme="0"/>
      <name val="Calibri"/>
      <family val="2"/>
    </font>
    <font>
      <sz val="14"/>
      <color theme="0"/>
      <name val="Calibri"/>
      <family val="2"/>
    </font>
    <font>
      <sz val="14"/>
      <name val="Calibri"/>
      <family val="2"/>
    </font>
    <font>
      <sz val="40"/>
      <color rgb="FFFF0000"/>
      <name val="Calibri"/>
      <family val="2"/>
    </font>
    <font>
      <b/>
      <sz val="16"/>
      <color theme="0"/>
      <name val="Calibri"/>
      <family val="2"/>
    </font>
    <font>
      <b/>
      <sz val="10.5"/>
      <name val="Calibri"/>
      <family val="2"/>
    </font>
    <font>
      <sz val="10.5"/>
      <name val="Calibri"/>
      <family val="2"/>
    </font>
    <font>
      <sz val="13"/>
      <name val="Calibri"/>
      <family val="2"/>
    </font>
    <font>
      <sz val="16"/>
      <color indexed="9"/>
      <name val="Calibri"/>
      <family val="2"/>
    </font>
    <font>
      <b/>
      <sz val="16"/>
      <color indexed="9"/>
      <name val="Calibri"/>
      <family val="2"/>
    </font>
    <font>
      <b/>
      <sz val="14"/>
      <name val="Calibri"/>
      <family val="2"/>
    </font>
    <font>
      <sz val="12"/>
      <name val="Calibri"/>
      <family val="2"/>
    </font>
    <font>
      <u/>
      <sz val="12"/>
      <name val="Calibri"/>
      <family val="2"/>
    </font>
    <font>
      <b/>
      <sz val="13"/>
      <name val="Calibri"/>
      <family val="2"/>
    </font>
    <font>
      <sz val="11"/>
      <name val="Frutiger 45 Light"/>
    </font>
    <font>
      <b/>
      <sz val="13"/>
      <color rgb="FFFF0000"/>
      <name val="Calibri"/>
      <family val="2"/>
    </font>
    <font>
      <sz val="14"/>
      <color rgb="FFFF0000"/>
      <name val="Calibri"/>
      <family val="2"/>
    </font>
    <font>
      <b/>
      <sz val="12"/>
      <color rgb="FFFF0000"/>
      <name val="Calibri"/>
      <family val="2"/>
    </font>
    <font>
      <b/>
      <sz val="12"/>
      <name val="Calibri"/>
      <family val="2"/>
    </font>
    <font>
      <sz val="12"/>
      <color rgb="FFFF0000"/>
      <name val="Calibri"/>
      <family val="2"/>
    </font>
    <font>
      <b/>
      <u/>
      <sz val="16"/>
      <color indexed="9"/>
      <name val="Calibri"/>
      <family val="2"/>
    </font>
    <font>
      <u/>
      <sz val="16"/>
      <color indexed="9"/>
      <name val="Calibri"/>
      <family val="2"/>
    </font>
    <font>
      <u/>
      <sz val="13"/>
      <name val="Calibri"/>
      <family val="2"/>
    </font>
    <font>
      <sz val="9"/>
      <name val="Calibri"/>
      <family val="2"/>
    </font>
    <font>
      <b/>
      <sz val="11"/>
      <name val="Calibri"/>
      <family val="2"/>
    </font>
    <font>
      <sz val="11"/>
      <name val="Calibri"/>
      <family val="2"/>
    </font>
    <font>
      <sz val="10"/>
      <color indexed="10"/>
      <name val="Calibri"/>
      <family val="2"/>
    </font>
    <font>
      <sz val="14"/>
      <color indexed="10"/>
      <name val="Calibri"/>
      <family val="2"/>
    </font>
    <font>
      <sz val="14"/>
      <color indexed="21"/>
      <name val="Calibri"/>
      <family val="2"/>
    </font>
    <font>
      <sz val="14"/>
      <color rgb="FF009999"/>
      <name val="Calibri"/>
      <family val="2"/>
    </font>
    <font>
      <sz val="16"/>
      <color indexed="10"/>
      <name val="Calibri"/>
      <family val="2"/>
    </font>
    <font>
      <sz val="13"/>
      <color rgb="FFFF0000"/>
      <name val="Calibri"/>
      <family val="2"/>
    </font>
    <font>
      <sz val="10"/>
      <color theme="0"/>
      <name val="Calibri"/>
      <family val="2"/>
    </font>
    <font>
      <b/>
      <sz val="13"/>
      <color rgb="FF006600"/>
      <name val="Calibri"/>
      <family val="2"/>
    </font>
    <font>
      <b/>
      <u/>
      <sz val="13"/>
      <name val="Calibri"/>
      <family val="2"/>
    </font>
    <font>
      <sz val="9"/>
      <color rgb="FFFF0000"/>
      <name val="Calibri"/>
      <family val="2"/>
    </font>
    <font>
      <sz val="18"/>
      <name val="Calibri"/>
      <family val="2"/>
    </font>
    <font>
      <sz val="1"/>
      <color indexed="8"/>
      <name val="Courier"/>
      <family val="3"/>
    </font>
    <font>
      <u/>
      <sz val="7.7"/>
      <color indexed="12"/>
      <name val="Arial"/>
      <family val="2"/>
    </font>
    <font>
      <b/>
      <sz val="1"/>
      <color indexed="8"/>
      <name val="Courier"/>
      <family val="3"/>
    </font>
    <font>
      <sz val="12"/>
      <name val="Arial"/>
      <family val="2"/>
    </font>
    <font>
      <sz val="10"/>
      <name val="Arial"/>
      <family val="2"/>
    </font>
    <font>
      <b/>
      <sz val="40"/>
      <name val="Calibri"/>
      <family val="2"/>
    </font>
    <font>
      <b/>
      <sz val="36"/>
      <name val="Calibri"/>
      <family val="2"/>
    </font>
    <font>
      <b/>
      <sz val="22"/>
      <name val="Calibri"/>
      <family val="2"/>
    </font>
    <font>
      <b/>
      <sz val="20"/>
      <name val="Calibri"/>
      <family val="2"/>
    </font>
    <font>
      <sz val="10"/>
      <color rgb="FFFF0000"/>
      <name val="Calibri"/>
      <family val="2"/>
    </font>
    <font>
      <sz val="16"/>
      <color rgb="FFFF0000"/>
      <name val="Calibri"/>
      <family val="2"/>
    </font>
    <font>
      <sz val="10.5"/>
      <color rgb="FFFF0000"/>
      <name val="Calibri"/>
      <family val="2"/>
    </font>
    <font>
      <sz val="8"/>
      <name val="Arial"/>
      <family val="2"/>
    </font>
    <font>
      <b/>
      <sz val="13"/>
      <color theme="1"/>
      <name val="Calibri"/>
      <family val="2"/>
    </font>
    <font>
      <b/>
      <sz val="10"/>
      <name val="Arial"/>
      <family val="2"/>
    </font>
    <font>
      <sz val="11"/>
      <name val="Arial"/>
      <family val="2"/>
    </font>
    <font>
      <sz val="10"/>
      <name val="Arial"/>
      <family val="2"/>
    </font>
    <font>
      <b/>
      <sz val="12"/>
      <name val="Arial"/>
      <family val="2"/>
    </font>
    <font>
      <b/>
      <sz val="12"/>
      <name val="Syntax"/>
      <family val="2"/>
    </font>
    <font>
      <sz val="11"/>
      <name val="Univers"/>
      <family val="2"/>
    </font>
    <font>
      <b/>
      <sz val="12"/>
      <name val="Helv"/>
    </font>
    <font>
      <sz val="10"/>
      <name val="Helv"/>
    </font>
    <font>
      <sz val="10"/>
      <name val="Courier"/>
      <family val="3"/>
    </font>
    <font>
      <b/>
      <sz val="18"/>
      <name val="Arial"/>
      <family val="2"/>
    </font>
    <font>
      <sz val="10"/>
      <color indexed="8"/>
      <name val="Arial"/>
      <family val="2"/>
    </font>
    <font>
      <b/>
      <u/>
      <sz val="12"/>
      <name val="Arial"/>
      <family val="2"/>
    </font>
    <font>
      <sz val="10"/>
      <color indexed="10"/>
      <name val="MS Serif"/>
      <family val="1"/>
    </font>
    <font>
      <b/>
      <sz val="10"/>
      <color indexed="10"/>
      <name val="MS Serif"/>
      <family val="1"/>
    </font>
    <font>
      <b/>
      <sz val="12"/>
      <color indexed="8"/>
      <name val="Syntax"/>
      <family val="2"/>
    </font>
    <font>
      <sz val="12"/>
      <color indexed="8"/>
      <name val="Syntax"/>
      <family val="2"/>
    </font>
    <font>
      <b/>
      <sz val="10"/>
      <color indexed="8"/>
      <name val="Arial"/>
      <family val="2"/>
    </font>
    <font>
      <sz val="12"/>
      <color indexed="8"/>
      <name val="Arial"/>
      <family val="2"/>
    </font>
    <font>
      <sz val="10"/>
      <name val="Syntax"/>
      <family val="2"/>
    </font>
    <font>
      <b/>
      <sz val="12"/>
      <color indexed="8"/>
      <name val="Arial"/>
      <family val="2"/>
    </font>
    <font>
      <i/>
      <sz val="12"/>
      <color indexed="8"/>
      <name val="Arial"/>
      <family val="2"/>
    </font>
    <font>
      <b/>
      <sz val="19"/>
      <name val="Syntax"/>
      <family val="2"/>
    </font>
    <font>
      <sz val="12"/>
      <color indexed="14"/>
      <name val="Arial"/>
      <family val="2"/>
    </font>
    <font>
      <sz val="11"/>
      <color indexed="12"/>
      <name val="Arial"/>
      <family val="2"/>
    </font>
    <font>
      <sz val="10"/>
      <color indexed="8"/>
      <name val="MS Serif"/>
      <family val="1"/>
    </font>
    <font>
      <b/>
      <sz val="12"/>
      <name val="MS Serif"/>
      <family val="1"/>
    </font>
    <font>
      <sz val="10"/>
      <color indexed="18"/>
      <name val="MS Serif"/>
      <family val="1"/>
    </font>
    <font>
      <u/>
      <sz val="11"/>
      <color indexed="12"/>
      <name val="Arial"/>
      <family val="2"/>
    </font>
    <font>
      <sz val="10"/>
      <color rgb="FF000000"/>
      <name val="Times New Roman"/>
      <family val="1"/>
    </font>
    <font>
      <b/>
      <sz val="16"/>
      <name val="Calibri"/>
      <family val="2"/>
    </font>
    <font>
      <b/>
      <sz val="10"/>
      <name val="Calibri"/>
      <family val="2"/>
    </font>
    <font>
      <b/>
      <sz val="16"/>
      <color theme="0"/>
      <name val="Calibri"/>
      <family val="2"/>
      <scheme val="minor"/>
    </font>
    <font>
      <sz val="16"/>
      <color indexed="9"/>
      <name val="Calibri"/>
      <family val="2"/>
      <scheme val="minor"/>
    </font>
    <font>
      <b/>
      <sz val="16"/>
      <color rgb="FFFFFFFF"/>
      <name val="Calibri"/>
      <family val="2"/>
      <scheme val="minor"/>
    </font>
    <font>
      <sz val="16"/>
      <name val="Calibri"/>
      <family val="2"/>
      <scheme val="minor"/>
    </font>
    <font>
      <sz val="10"/>
      <name val="Calibri"/>
      <family val="2"/>
      <scheme val="minor"/>
    </font>
    <font>
      <sz val="13"/>
      <name val="Calibri"/>
      <family val="2"/>
      <scheme val="minor"/>
    </font>
    <font>
      <sz val="12"/>
      <name val="Calibri"/>
      <family val="2"/>
      <scheme val="minor"/>
    </font>
    <font>
      <b/>
      <sz val="12"/>
      <name val="Calibri"/>
      <family val="2"/>
      <scheme val="minor"/>
    </font>
    <font>
      <b/>
      <sz val="13"/>
      <name val="Calibri"/>
      <family val="2"/>
      <scheme val="minor"/>
    </font>
    <font>
      <b/>
      <sz val="18"/>
      <name val="Calibri"/>
      <family val="2"/>
    </font>
  </fonts>
  <fills count="2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9"/>
        <bgColor indexed="9"/>
      </patternFill>
    </fill>
    <fill>
      <patternFill patternType="solid">
        <fgColor theme="0" tint="-0.14996795556505021"/>
        <bgColor indexed="64"/>
      </patternFill>
    </fill>
    <fill>
      <patternFill patternType="solid">
        <fgColor theme="0" tint="-0.14999847407452621"/>
        <bgColor indexed="64"/>
      </patternFill>
    </fill>
    <fill>
      <patternFill patternType="solid">
        <fgColor rgb="FF009AB1"/>
        <bgColor indexed="64"/>
      </patternFill>
    </fill>
    <fill>
      <patternFill patternType="solid">
        <fgColor indexed="22"/>
      </patternFill>
    </fill>
    <fill>
      <patternFill patternType="solid">
        <fgColor indexed="26"/>
        <bgColor indexed="32"/>
      </patternFill>
    </fill>
    <fill>
      <patternFill patternType="solid">
        <fgColor indexed="22"/>
        <bgColor indexed="64"/>
      </patternFill>
    </fill>
    <fill>
      <patternFill patternType="solid">
        <fgColor indexed="40"/>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41"/>
      </patternFill>
    </fill>
    <fill>
      <patternFill patternType="solid">
        <fgColor indexed="35"/>
        <bgColor indexed="64"/>
      </patternFill>
    </fill>
  </fills>
  <borders count="33">
    <border>
      <left/>
      <right/>
      <top/>
      <bottom/>
      <diagonal/>
    </border>
    <border>
      <left/>
      <right/>
      <top style="double">
        <color indexed="64"/>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style="hair">
        <color auto="1"/>
      </top>
      <bottom style="hair">
        <color auto="1"/>
      </bottom>
      <diagonal/>
    </border>
    <border>
      <left style="hair">
        <color auto="1"/>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right/>
      <top style="thin">
        <color indexed="64"/>
      </top>
      <bottom style="double">
        <color indexed="64"/>
      </bottom>
      <diagonal/>
    </border>
    <border>
      <left/>
      <right style="thin">
        <color auto="1"/>
      </right>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thin">
        <color auto="1"/>
      </right>
      <top style="thin">
        <color auto="1"/>
      </top>
      <bottom/>
      <diagonal/>
    </border>
  </borders>
  <cellStyleXfs count="138">
    <xf numFmtId="0" fontId="0" fillId="0" borderId="0"/>
    <xf numFmtId="0" fontId="20" fillId="0" borderId="0"/>
    <xf numFmtId="0" fontId="2" fillId="0" borderId="0"/>
    <xf numFmtId="174" fontId="43" fillId="0" borderId="0">
      <protection locked="0"/>
    </xf>
    <xf numFmtId="44" fontId="2" fillId="0" borderId="0" applyFont="0" applyFill="0" applyBorder="0" applyAlignment="0" applyProtection="0"/>
    <xf numFmtId="44" fontId="2" fillId="0" borderId="0" applyFont="0" applyFill="0" applyBorder="0" applyAlignment="0" applyProtection="0"/>
    <xf numFmtId="175" fontId="43" fillId="0" borderId="0">
      <protection locked="0"/>
    </xf>
    <xf numFmtId="0" fontId="44" fillId="0" borderId="0" applyNumberFormat="0" applyFill="0" applyBorder="0" applyAlignment="0" applyProtection="0">
      <alignment vertical="top"/>
      <protection locked="0"/>
    </xf>
    <xf numFmtId="164" fontId="2" fillId="0" borderId="0" applyFont="0" applyFill="0" applyBorder="0" applyAlignment="0" applyProtection="0"/>
    <xf numFmtId="176" fontId="45" fillId="0" borderId="0">
      <protection locked="0"/>
    </xf>
    <xf numFmtId="176" fontId="45" fillId="0" borderId="0">
      <protection locked="0"/>
    </xf>
    <xf numFmtId="0" fontId="46" fillId="4" borderId="0" applyNumberFormat="0" applyBorder="0" applyAlignment="0" applyProtection="0"/>
    <xf numFmtId="176" fontId="43" fillId="0" borderId="1">
      <protection locked="0"/>
    </xf>
    <xf numFmtId="177" fontId="43" fillId="0" borderId="0">
      <protection locked="0"/>
    </xf>
    <xf numFmtId="0" fontId="47" fillId="0" borderId="0"/>
    <xf numFmtId="180" fontId="47" fillId="0" borderId="0" applyFont="0" applyFill="0" applyBorder="0" applyAlignment="0" applyProtection="0"/>
    <xf numFmtId="44" fontId="2" fillId="0" borderId="0" applyFont="0" applyFill="0" applyBorder="0" applyAlignment="0" applyProtection="0"/>
    <xf numFmtId="179" fontId="47" fillId="0" borderId="0" applyFont="0" applyFill="0" applyBorder="0" applyAlignment="0" applyProtection="0"/>
    <xf numFmtId="164" fontId="2" fillId="0" borderId="0" applyFont="0" applyFill="0" applyBorder="0" applyAlignment="0" applyProtection="0"/>
    <xf numFmtId="9" fontId="47" fillId="0" borderId="0" applyFont="0" applyFill="0" applyBorder="0" applyAlignment="0" applyProtection="0"/>
    <xf numFmtId="178" fontId="47" fillId="0" borderId="0" applyFont="0" applyFill="0" applyBorder="0" applyAlignment="0" applyProtection="0"/>
    <xf numFmtId="0" fontId="59" fillId="0" borderId="0"/>
    <xf numFmtId="43" fontId="68" fillId="0" borderId="0"/>
    <xf numFmtId="185" fontId="2" fillId="0" borderId="0" applyFill="0" applyBorder="0" applyAlignment="0" applyProtection="0"/>
    <xf numFmtId="14" fontId="2" fillId="0" borderId="0"/>
    <xf numFmtId="185" fontId="2" fillId="0" borderId="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3" fontId="2" fillId="0" borderId="0" applyFill="0" applyBorder="0" applyAlignment="0" applyProtection="0"/>
    <xf numFmtId="1" fontId="46" fillId="0" borderId="0" applyFill="0" applyBorder="0" applyProtection="0"/>
    <xf numFmtId="1" fontId="46" fillId="0" borderId="0" applyFill="0" applyBorder="0" applyProtection="0"/>
    <xf numFmtId="4" fontId="62" fillId="9" borderId="20" applyNumberFormat="0" applyFont="0" applyBorder="0" applyAlignment="0">
      <protection locked="0"/>
    </xf>
    <xf numFmtId="0" fontId="63" fillId="8" borderId="0" applyNumberFormat="0" applyFont="0" applyBorder="0" applyAlignment="0">
      <protection locked="0"/>
    </xf>
    <xf numFmtId="184" fontId="2" fillId="0" borderId="0" applyFont="0" applyFill="0" applyBorder="0" applyAlignment="0" applyProtection="0"/>
    <xf numFmtId="184" fontId="2" fillId="0" borderId="0" applyFont="0" applyFill="0" applyBorder="0" applyAlignment="0" applyProtection="0"/>
    <xf numFmtId="2" fontId="2" fillId="0" borderId="0" applyFill="0" applyBorder="0" applyAlignment="0" applyProtection="0"/>
    <xf numFmtId="0" fontId="64" fillId="0" borderId="0"/>
    <xf numFmtId="2" fontId="2" fillId="0" borderId="0" applyFill="0" applyBorder="0" applyAlignment="0" applyProtection="0"/>
    <xf numFmtId="187" fontId="69" fillId="0" borderId="0">
      <protection hidden="1"/>
    </xf>
    <xf numFmtId="187" fontId="70" fillId="0" borderId="0">
      <protection hidden="1"/>
    </xf>
    <xf numFmtId="0" fontId="2" fillId="0" borderId="1" applyNumberFormat="0" applyFill="0" applyAlignment="0" applyProtection="0"/>
    <xf numFmtId="0" fontId="2" fillId="0" borderId="1" applyNumberFormat="0" applyFill="0" applyAlignment="0" applyProtection="0"/>
    <xf numFmtId="0" fontId="84" fillId="0" borderId="0" applyNumberFormat="0" applyFill="0" applyBorder="0" applyAlignment="0" applyProtection="0">
      <alignment vertical="top"/>
      <protection locked="0"/>
    </xf>
    <xf numFmtId="183" fontId="2" fillId="0" borderId="0" applyFill="0" applyBorder="0" applyAlignment="0" applyProtection="0"/>
    <xf numFmtId="183" fontId="2" fillId="0" borderId="0" applyFill="0" applyBorder="0" applyAlignment="0" applyProtection="0"/>
    <xf numFmtId="3" fontId="2" fillId="0" borderId="0" applyFill="0" applyBorder="0" applyAlignment="0" applyProtection="0"/>
    <xf numFmtId="0" fontId="64" fillId="0" borderId="0"/>
    <xf numFmtId="0" fontId="64" fillId="0" borderId="0"/>
    <xf numFmtId="3" fontId="2" fillId="0" borderId="0" applyFill="0" applyBorder="0" applyAlignment="0" applyProtection="0"/>
    <xf numFmtId="0" fontId="64" fillId="0" borderId="0"/>
    <xf numFmtId="9" fontId="5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71" fillId="10" borderId="22" applyAlignment="0">
      <alignment horizontal="left" vertical="center" indent="3"/>
    </xf>
    <xf numFmtId="188" fontId="72" fillId="0" borderId="22" applyNumberFormat="0">
      <alignment horizontal="right" vertical="top"/>
    </xf>
    <xf numFmtId="4" fontId="72" fillId="0" borderId="22" applyNumberFormat="0" applyProtection="0">
      <alignment vertical="center"/>
    </xf>
    <xf numFmtId="4" fontId="71" fillId="8" borderId="22" applyNumberFormat="0" applyProtection="0">
      <alignment vertical="center"/>
    </xf>
    <xf numFmtId="4" fontId="71" fillId="8" borderId="22" applyNumberFormat="0" applyProtection="0">
      <alignment horizontal="left" vertical="center" indent="1"/>
    </xf>
    <xf numFmtId="4" fontId="73" fillId="11" borderId="0" applyNumberFormat="0" applyProtection="0">
      <alignment horizontal="left" vertical="center" indent="1"/>
    </xf>
    <xf numFmtId="4" fontId="74" fillId="12" borderId="22" applyNumberFormat="0" applyProtection="0">
      <alignment horizontal="right" vertical="center"/>
    </xf>
    <xf numFmtId="4" fontId="74" fillId="13" borderId="22" applyNumberFormat="0" applyProtection="0">
      <alignment horizontal="right" vertical="center"/>
    </xf>
    <xf numFmtId="4" fontId="74" fillId="14" borderId="22" applyNumberFormat="0" applyProtection="0">
      <alignment horizontal="right" vertical="center"/>
    </xf>
    <xf numFmtId="4" fontId="74" fillId="15" borderId="22" applyNumberFormat="0" applyProtection="0">
      <alignment horizontal="right" vertical="center"/>
    </xf>
    <xf numFmtId="4" fontId="74" fillId="16" borderId="22" applyNumberFormat="0" applyProtection="0">
      <alignment horizontal="right" vertical="center"/>
    </xf>
    <xf numFmtId="4" fontId="74" fillId="17" borderId="22" applyNumberFormat="0" applyProtection="0">
      <alignment horizontal="right" vertical="center"/>
    </xf>
    <xf numFmtId="4" fontId="74" fillId="18" borderId="22" applyNumberFormat="0" applyProtection="0">
      <alignment horizontal="right" vertical="center"/>
    </xf>
    <xf numFmtId="4" fontId="74" fillId="19" borderId="22" applyNumberFormat="0" applyProtection="0">
      <alignment horizontal="right" vertical="center"/>
    </xf>
    <xf numFmtId="4" fontId="74" fillId="20" borderId="22" applyNumberFormat="0" applyProtection="0">
      <alignment horizontal="right" vertical="center"/>
    </xf>
    <xf numFmtId="4" fontId="75" fillId="0" borderId="0" applyNumberFormat="0" applyProtection="0">
      <alignment horizontal="left" vertical="center" indent="1"/>
    </xf>
    <xf numFmtId="4" fontId="75" fillId="0" borderId="0" applyNumberFormat="0" applyProtection="0">
      <alignment horizontal="left" vertical="center" indent="1"/>
    </xf>
    <xf numFmtId="4" fontId="76" fillId="21" borderId="0" applyNumberFormat="0" applyProtection="0">
      <alignment horizontal="left" vertical="center" indent="1"/>
    </xf>
    <xf numFmtId="4" fontId="74" fillId="22" borderId="22" applyNumberFormat="0" applyProtection="0">
      <alignment horizontal="right" vertical="center"/>
    </xf>
    <xf numFmtId="4" fontId="75" fillId="0" borderId="0" applyNumberFormat="0" applyProtection="0">
      <alignment horizontal="left" vertical="center" indent="1"/>
    </xf>
    <xf numFmtId="4" fontId="75" fillId="0" borderId="0" applyNumberFormat="0" applyProtection="0">
      <alignment horizontal="left" vertical="center" indent="1"/>
    </xf>
    <xf numFmtId="0" fontId="2" fillId="11" borderId="22" applyNumberFormat="0" applyProtection="0">
      <alignment horizontal="left" vertical="center" indent="1"/>
    </xf>
    <xf numFmtId="0" fontId="2" fillId="11" borderId="22" applyNumberFormat="0" applyProtection="0">
      <alignment horizontal="left" vertical="center" indent="1"/>
    </xf>
    <xf numFmtId="4" fontId="74" fillId="23" borderId="22" applyNumberFormat="0" applyProtection="0">
      <alignment vertical="center"/>
    </xf>
    <xf numFmtId="4" fontId="77" fillId="23" borderId="22" applyNumberFormat="0" applyProtection="0">
      <alignment vertical="center"/>
    </xf>
    <xf numFmtId="4" fontId="76" fillId="22" borderId="23" applyNumberFormat="0" applyProtection="0">
      <alignment horizontal="left" vertical="center" indent="1"/>
    </xf>
    <xf numFmtId="4" fontId="67" fillId="24" borderId="22" applyNumberFormat="0" applyProtection="0">
      <alignment horizontal="right" vertical="center"/>
    </xf>
    <xf numFmtId="4" fontId="67" fillId="25" borderId="21" applyNumberFormat="0" applyProtection="0">
      <alignment horizontal="right" vertical="center"/>
    </xf>
    <xf numFmtId="4" fontId="77" fillId="23" borderId="22" applyNumberFormat="0" applyProtection="0">
      <alignment horizontal="right" vertical="center"/>
    </xf>
    <xf numFmtId="4" fontId="61" fillId="8" borderId="22" applyNumberFormat="0" applyProtection="0">
      <alignment horizontal="left" vertical="center" indent="1"/>
    </xf>
    <xf numFmtId="4" fontId="78" fillId="0" borderId="0" applyNumberFormat="0" applyProtection="0">
      <alignment horizontal="left" vertical="center" indent="1"/>
    </xf>
    <xf numFmtId="4" fontId="79" fillId="23" borderId="22" applyNumberFormat="0" applyProtection="0">
      <alignment horizontal="right" vertical="center"/>
    </xf>
    <xf numFmtId="0" fontId="75" fillId="0" borderId="0">
      <alignment horizontal="left" vertical="top"/>
    </xf>
    <xf numFmtId="0" fontId="61" fillId="23" borderId="0">
      <alignment horizontal="left" vertical="center" indent="1"/>
    </xf>
    <xf numFmtId="0" fontId="78" fillId="0" borderId="0">
      <alignment horizontal="left" vertical="top"/>
    </xf>
    <xf numFmtId="40" fontId="80" fillId="0" borderId="0" applyNumberFormat="0" applyFont="0" applyAlignment="0" applyProtection="0">
      <alignment horizontal="left"/>
      <protection locked="0"/>
    </xf>
    <xf numFmtId="0" fontId="58" fillId="0" borderId="0"/>
    <xf numFmtId="0" fontId="2" fillId="0" borderId="0"/>
    <xf numFmtId="4" fontId="57" fillId="0" borderId="24"/>
    <xf numFmtId="186" fontId="81" fillId="0" borderId="0" applyAlignment="0">
      <alignment horizontal="left"/>
    </xf>
    <xf numFmtId="186" fontId="82" fillId="0" borderId="0" applyAlignment="0"/>
    <xf numFmtId="0" fontId="65" fillId="0" borderId="0"/>
    <xf numFmtId="187" fontId="83" fillId="0" borderId="0">
      <protection hidden="1"/>
    </xf>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82" fontId="2" fillId="0" borderId="0" applyFill="0" applyBorder="0" applyAlignment="0" applyProtection="0"/>
    <xf numFmtId="182" fontId="2" fillId="0" borderId="0" applyFill="0" applyBorder="0" applyAlignment="0" applyProtection="0"/>
    <xf numFmtId="0" fontId="66"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68" fillId="0" borderId="0"/>
    <xf numFmtId="14" fontId="2" fillId="0" borderId="0"/>
    <xf numFmtId="185" fontId="2" fillId="0" borderId="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3" fontId="2" fillId="0" borderId="0" applyFill="0" applyBorder="0" applyAlignment="0" applyProtection="0"/>
    <xf numFmtId="184" fontId="2" fillId="0" borderId="0" applyFont="0" applyFill="0" applyBorder="0" applyAlignment="0" applyProtection="0"/>
    <xf numFmtId="2" fontId="2" fillId="0" borderId="0" applyFill="0" applyBorder="0" applyAlignment="0" applyProtection="0"/>
    <xf numFmtId="0" fontId="2" fillId="0" borderId="1" applyNumberFormat="0" applyFill="0" applyAlignment="0" applyProtection="0"/>
    <xf numFmtId="183" fontId="2" fillId="0" borderId="0" applyFill="0" applyBorder="0" applyAlignment="0" applyProtection="0"/>
    <xf numFmtId="3" fontId="2" fillId="0" borderId="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11" borderId="22" applyNumberFormat="0" applyProtection="0">
      <alignment horizontal="left" vertical="center" indent="1"/>
    </xf>
    <xf numFmtId="178" fontId="2" fillId="0" borderId="0" applyFont="0" applyFill="0" applyBorder="0" applyAlignment="0" applyProtection="0"/>
    <xf numFmtId="178" fontId="2" fillId="0" borderId="0" applyFont="0" applyFill="0" applyBorder="0" applyAlignment="0" applyProtection="0"/>
    <xf numFmtId="182" fontId="2" fillId="0" borderId="0" applyFill="0" applyBorder="0" applyAlignment="0" applyProtection="0"/>
    <xf numFmtId="44" fontId="2" fillId="0" borderId="0" applyFont="0" applyFill="0" applyBorder="0" applyAlignment="0" applyProtection="0"/>
    <xf numFmtId="0" fontId="1" fillId="0" borderId="0"/>
    <xf numFmtId="0" fontId="85" fillId="0" borderId="0"/>
    <xf numFmtId="0" fontId="1" fillId="0" borderId="0"/>
    <xf numFmtId="0" fontId="2" fillId="0" borderId="0"/>
    <xf numFmtId="0" fontId="2" fillId="0" borderId="0"/>
    <xf numFmtId="164" fontId="1" fillId="0" borderId="0" applyFont="0" applyFill="0" applyBorder="0" applyAlignment="0" applyProtection="0"/>
    <xf numFmtId="0" fontId="84" fillId="0" borderId="0" applyNumberFormat="0" applyFill="0" applyBorder="0" applyAlignment="0" applyProtection="0">
      <alignment vertical="top"/>
      <protection locked="0"/>
    </xf>
    <xf numFmtId="0" fontId="2" fillId="0" borderId="0"/>
  </cellStyleXfs>
  <cellXfs count="254">
    <xf numFmtId="0" fontId="0" fillId="0" borderId="0" xfId="0"/>
    <xf numFmtId="0" fontId="3"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8" fillId="0" borderId="0" xfId="0" applyFont="1" applyAlignment="1">
      <alignment vertical="center"/>
    </xf>
    <xf numFmtId="0" fontId="13" fillId="0" borderId="0" xfId="0" applyFont="1" applyAlignment="1">
      <alignment horizontal="left" vertical="center" wrapText="1"/>
    </xf>
    <xf numFmtId="165" fontId="12" fillId="0" borderId="0" xfId="0" applyNumberFormat="1" applyFont="1" applyAlignment="1">
      <alignment horizontal="right" vertical="center"/>
    </xf>
    <xf numFmtId="0" fontId="17" fillId="0" borderId="0" xfId="0" applyFont="1" applyAlignment="1">
      <alignment vertical="center"/>
    </xf>
    <xf numFmtId="165" fontId="17" fillId="0" borderId="0" xfId="0" applyNumberFormat="1" applyFont="1" applyAlignment="1">
      <alignment horizontal="right" vertical="center"/>
    </xf>
    <xf numFmtId="0" fontId="13" fillId="0" borderId="0" xfId="0" applyFont="1" applyAlignment="1">
      <alignment horizontal="center" vertical="center"/>
    </xf>
    <xf numFmtId="0" fontId="19" fillId="0" borderId="0" xfId="0" applyFont="1" applyAlignment="1">
      <alignment horizontal="center" vertical="center"/>
    </xf>
    <xf numFmtId="0" fontId="13" fillId="0" borderId="0" xfId="1" applyFont="1" applyAlignment="1">
      <alignment horizontal="center" vertical="center" wrapText="1"/>
    </xf>
    <xf numFmtId="0" fontId="13" fillId="0" borderId="0" xfId="0" applyFont="1" applyAlignment="1">
      <alignment vertical="center"/>
    </xf>
    <xf numFmtId="0" fontId="19" fillId="0" borderId="0" xfId="0" applyFont="1" applyAlignment="1">
      <alignment vertical="center"/>
    </xf>
    <xf numFmtId="165" fontId="13" fillId="0" borderId="0" xfId="0" applyNumberFormat="1" applyFont="1" applyAlignment="1">
      <alignment horizontal="right" vertical="center"/>
    </xf>
    <xf numFmtId="3" fontId="13" fillId="0" borderId="0" xfId="0" applyNumberFormat="1" applyFont="1" applyAlignment="1">
      <alignment horizontal="right" vertical="center"/>
    </xf>
    <xf numFmtId="0" fontId="13" fillId="2" borderId="0" xfId="1" applyFont="1" applyFill="1" applyAlignment="1">
      <alignment horizontal="center" vertical="center" wrapText="1"/>
    </xf>
    <xf numFmtId="0" fontId="29" fillId="0" borderId="0" xfId="0" applyFont="1" applyAlignment="1">
      <alignment vertical="center"/>
    </xf>
    <xf numFmtId="0" fontId="30" fillId="0" borderId="0" xfId="0" applyFont="1" applyAlignment="1">
      <alignment vertical="center"/>
    </xf>
    <xf numFmtId="165" fontId="13" fillId="0" borderId="0" xfId="0" applyNumberFormat="1" applyFont="1" applyAlignment="1">
      <alignment horizontal="left" vertical="center"/>
    </xf>
    <xf numFmtId="0" fontId="32" fillId="0" borderId="0" xfId="0" applyFont="1" applyAlignment="1">
      <alignment vertical="center"/>
    </xf>
    <xf numFmtId="171" fontId="19" fillId="0" borderId="0" xfId="0" applyNumberFormat="1" applyFont="1" applyAlignment="1">
      <alignment vertical="center"/>
    </xf>
    <xf numFmtId="168" fontId="19" fillId="0" borderId="0" xfId="0" applyNumberFormat="1" applyFont="1" applyAlignment="1">
      <alignment vertical="center"/>
    </xf>
    <xf numFmtId="169" fontId="19" fillId="0" borderId="0" xfId="0" applyNumberFormat="1" applyFont="1" applyAlignment="1">
      <alignment vertical="center"/>
    </xf>
    <xf numFmtId="0" fontId="33" fillId="0" borderId="0" xfId="0" applyFont="1" applyAlignment="1">
      <alignment vertical="center"/>
    </xf>
    <xf numFmtId="0" fontId="35" fillId="0" borderId="0" xfId="0" applyFont="1" applyAlignment="1">
      <alignment horizontal="left" vertical="center" wrapText="1"/>
    </xf>
    <xf numFmtId="0" fontId="10" fillId="0" borderId="0" xfId="0" applyFont="1" applyAlignment="1">
      <alignment vertical="center" textRotation="90"/>
    </xf>
    <xf numFmtId="0" fontId="17" fillId="2" borderId="0" xfId="1" applyFont="1" applyFill="1" applyAlignment="1">
      <alignment horizontal="left" vertical="center" wrapText="1"/>
    </xf>
    <xf numFmtId="0" fontId="17" fillId="3" borderId="0" xfId="1" applyFont="1" applyFill="1" applyAlignment="1">
      <alignment horizontal="center" vertical="center" wrapText="1"/>
    </xf>
    <xf numFmtId="171" fontId="24" fillId="0" borderId="0" xfId="0" applyNumberFormat="1" applyFont="1" applyAlignment="1">
      <alignment vertical="center"/>
    </xf>
    <xf numFmtId="168" fontId="24" fillId="0" borderId="0" xfId="0" applyNumberFormat="1" applyFont="1" applyAlignment="1">
      <alignment vertical="center"/>
    </xf>
    <xf numFmtId="0" fontId="6" fillId="0" borderId="0" xfId="0" applyFont="1" applyAlignment="1">
      <alignment vertical="center"/>
    </xf>
    <xf numFmtId="0" fontId="39" fillId="3" borderId="0" xfId="1" applyFont="1" applyFill="1" applyAlignment="1">
      <alignment horizontal="center" vertical="center" wrapText="1"/>
    </xf>
    <xf numFmtId="0" fontId="19" fillId="0" borderId="0" xfId="1" applyFont="1" applyAlignment="1">
      <alignment horizontal="center" vertical="center" wrapText="1"/>
    </xf>
    <xf numFmtId="172" fontId="19" fillId="3" borderId="0" xfId="1" applyNumberFormat="1" applyFont="1" applyFill="1" applyAlignment="1">
      <alignment horizontal="center" vertical="center" wrapText="1"/>
    </xf>
    <xf numFmtId="0" fontId="13" fillId="0" borderId="0" xfId="1" applyFont="1" applyAlignment="1">
      <alignment horizontal="left" vertical="center" wrapText="1"/>
    </xf>
    <xf numFmtId="172" fontId="19" fillId="0" borderId="0" xfId="1" applyNumberFormat="1" applyFont="1" applyAlignment="1">
      <alignment horizontal="center" vertical="center" wrapText="1"/>
    </xf>
    <xf numFmtId="172" fontId="13" fillId="0" borderId="0" xfId="1" applyNumberFormat="1" applyFont="1" applyAlignment="1">
      <alignment horizontal="center" vertical="center" wrapText="1"/>
    </xf>
    <xf numFmtId="4" fontId="8" fillId="0" borderId="0" xfId="0" applyNumberFormat="1" applyFont="1" applyAlignment="1">
      <alignment vertical="center"/>
    </xf>
    <xf numFmtId="4" fontId="33" fillId="0" borderId="0" xfId="0" applyNumberFormat="1" applyFont="1" applyAlignment="1">
      <alignment vertical="center"/>
    </xf>
    <xf numFmtId="0" fontId="6" fillId="2" borderId="0" xfId="0" applyFont="1" applyFill="1" applyAlignment="1">
      <alignment vertical="center"/>
    </xf>
    <xf numFmtId="0" fontId="10" fillId="2" borderId="0" xfId="0" applyFont="1" applyFill="1" applyAlignment="1">
      <alignment horizontal="left" vertical="center" wrapText="1"/>
    </xf>
    <xf numFmtId="0" fontId="5" fillId="0" borderId="0" xfId="0" applyFont="1" applyAlignment="1">
      <alignment vertical="center"/>
    </xf>
    <xf numFmtId="0" fontId="10" fillId="0" borderId="0" xfId="0" applyFont="1" applyAlignment="1">
      <alignment vertical="center"/>
    </xf>
    <xf numFmtId="0" fontId="7" fillId="0" borderId="0" xfId="0" applyFont="1" applyAlignment="1">
      <alignment vertical="center"/>
    </xf>
    <xf numFmtId="0" fontId="3" fillId="0" borderId="0" xfId="0" applyFont="1" applyAlignment="1">
      <alignment horizontal="right" vertical="center"/>
    </xf>
    <xf numFmtId="0" fontId="19" fillId="5" borderId="0" xfId="1" applyFont="1" applyFill="1" applyAlignment="1">
      <alignment vertical="center"/>
    </xf>
    <xf numFmtId="0" fontId="13" fillId="5" borderId="0" xfId="1" applyFont="1" applyFill="1" applyAlignment="1">
      <alignment vertical="center" wrapText="1"/>
    </xf>
    <xf numFmtId="0" fontId="13" fillId="5" borderId="0" xfId="1" applyFont="1" applyFill="1" applyAlignment="1">
      <alignment horizontal="center" vertical="center" wrapText="1"/>
    </xf>
    <xf numFmtId="171" fontId="19" fillId="5" borderId="0" xfId="0" applyNumberFormat="1" applyFont="1" applyFill="1" applyAlignment="1">
      <alignment vertical="center"/>
    </xf>
    <xf numFmtId="0" fontId="34" fillId="0" borderId="0" xfId="0" applyFont="1" applyAlignment="1">
      <alignment horizontal="left" vertical="center" wrapText="1"/>
    </xf>
    <xf numFmtId="0" fontId="17" fillId="0" borderId="0" xfId="2" applyFont="1" applyAlignment="1">
      <alignment horizontal="left" vertical="center" wrapText="1"/>
    </xf>
    <xf numFmtId="0" fontId="8" fillId="0" borderId="0" xfId="0" applyFont="1" applyAlignment="1">
      <alignment horizontal="left" vertical="center"/>
    </xf>
    <xf numFmtId="0" fontId="9" fillId="0" borderId="0" xfId="0" applyFont="1" applyAlignment="1">
      <alignment horizontal="left" vertical="center"/>
    </xf>
    <xf numFmtId="0" fontId="4" fillId="0" borderId="0" xfId="0" applyFont="1" applyAlignment="1">
      <alignment horizontal="center" vertical="center"/>
    </xf>
    <xf numFmtId="16" fontId="13" fillId="6" borderId="0" xfId="1" applyNumberFormat="1" applyFont="1" applyFill="1" applyAlignment="1">
      <alignment horizontal="left" vertical="center" wrapText="1"/>
    </xf>
    <xf numFmtId="172" fontId="19" fillId="6" borderId="0" xfId="1" applyNumberFormat="1" applyFont="1" applyFill="1" applyAlignment="1">
      <alignment horizontal="center" vertical="center" wrapText="1"/>
    </xf>
    <xf numFmtId="172" fontId="21" fillId="6" borderId="0" xfId="1" applyNumberFormat="1" applyFont="1" applyFill="1" applyAlignment="1">
      <alignment horizontal="center" vertical="center" wrapText="1"/>
    </xf>
    <xf numFmtId="0" fontId="13" fillId="6" borderId="0" xfId="1" applyFont="1" applyFill="1" applyAlignment="1">
      <alignment horizontal="left" vertical="center" wrapText="1"/>
    </xf>
    <xf numFmtId="0" fontId="24" fillId="0" borderId="2" xfId="2" applyFont="1" applyBorder="1" applyAlignment="1">
      <alignment horizontal="left" vertical="center" wrapText="1"/>
    </xf>
    <xf numFmtId="0" fontId="24" fillId="0" borderId="2" xfId="2" applyFont="1" applyBorder="1" applyAlignment="1">
      <alignment horizontal="center" vertical="center" wrapText="1"/>
    </xf>
    <xf numFmtId="0" fontId="24" fillId="6" borderId="2" xfId="2" applyFont="1" applyFill="1" applyBorder="1" applyAlignment="1">
      <alignment horizontal="center" vertical="center" wrapText="1"/>
    </xf>
    <xf numFmtId="0" fontId="24" fillId="6" borderId="2" xfId="2" applyFont="1" applyFill="1" applyBorder="1" applyAlignment="1">
      <alignment horizontal="left" vertical="center" wrapText="1"/>
    </xf>
    <xf numFmtId="0" fontId="48" fillId="0" borderId="0" xfId="0" applyFont="1" applyAlignment="1">
      <alignment horizontal="left" vertical="center"/>
    </xf>
    <xf numFmtId="0" fontId="49" fillId="0" borderId="0" xfId="0" applyFont="1" applyAlignment="1">
      <alignment horizontal="left" vertical="center"/>
    </xf>
    <xf numFmtId="0" fontId="16" fillId="0" borderId="0" xfId="0" applyFont="1" applyAlignment="1">
      <alignment horizontal="left" vertical="center"/>
    </xf>
    <xf numFmtId="0" fontId="50" fillId="0" borderId="0" xfId="0" applyFont="1" applyAlignment="1">
      <alignment horizontal="left" vertical="center"/>
    </xf>
    <xf numFmtId="0" fontId="51" fillId="0" borderId="0" xfId="0" applyFont="1" applyAlignment="1">
      <alignment horizontal="left" vertical="center"/>
    </xf>
    <xf numFmtId="0" fontId="42" fillId="0" borderId="0" xfId="0" applyFont="1" applyAlignment="1">
      <alignment horizontal="left" vertical="center"/>
    </xf>
    <xf numFmtId="0" fontId="5" fillId="0" borderId="0" xfId="0" applyFont="1" applyAlignment="1">
      <alignment horizontal="left" vertical="center"/>
    </xf>
    <xf numFmtId="0" fontId="10" fillId="0" borderId="0" xfId="0" applyFont="1" applyAlignment="1">
      <alignment horizontal="center" vertical="center" textRotation="90"/>
    </xf>
    <xf numFmtId="166" fontId="19" fillId="0" borderId="0" xfId="0" applyNumberFormat="1" applyFont="1" applyAlignment="1">
      <alignment vertical="center"/>
    </xf>
    <xf numFmtId="167" fontId="19" fillId="0" borderId="0" xfId="0" applyNumberFormat="1" applyFont="1" applyAlignment="1">
      <alignment vertical="center"/>
    </xf>
    <xf numFmtId="10" fontId="22" fillId="0" borderId="0" xfId="0" applyNumberFormat="1" applyFont="1" applyAlignment="1">
      <alignment vertical="center"/>
    </xf>
    <xf numFmtId="166" fontId="23" fillId="0" borderId="0" xfId="0" applyNumberFormat="1" applyFont="1" applyAlignment="1">
      <alignment vertical="center"/>
    </xf>
    <xf numFmtId="167" fontId="23" fillId="0" borderId="0" xfId="0" applyNumberFormat="1" applyFont="1" applyAlignment="1">
      <alignment vertical="center"/>
    </xf>
    <xf numFmtId="166" fontId="24" fillId="0" borderId="0" xfId="0" applyNumberFormat="1" applyFont="1" applyAlignment="1">
      <alignment vertical="center"/>
    </xf>
    <xf numFmtId="167" fontId="24" fillId="0" borderId="0" xfId="0" applyNumberFormat="1" applyFont="1" applyAlignment="1">
      <alignment vertical="center"/>
    </xf>
    <xf numFmtId="0" fontId="5" fillId="0" borderId="0" xfId="0" applyFont="1" applyAlignment="1">
      <alignment horizontal="right" vertical="center"/>
    </xf>
    <xf numFmtId="166" fontId="13" fillId="0" borderId="0" xfId="0" applyNumberFormat="1" applyFont="1" applyAlignment="1">
      <alignment vertical="center"/>
    </xf>
    <xf numFmtId="166" fontId="25" fillId="0" borderId="0" xfId="0" applyNumberFormat="1" applyFont="1" applyAlignment="1">
      <alignment vertical="center"/>
    </xf>
    <xf numFmtId="166" fontId="17" fillId="0" borderId="0" xfId="0" applyNumberFormat="1" applyFont="1" applyAlignment="1">
      <alignment vertical="center"/>
    </xf>
    <xf numFmtId="10" fontId="25" fillId="0" borderId="0" xfId="0" applyNumberFormat="1" applyFont="1" applyAlignment="1">
      <alignment vertical="center"/>
    </xf>
    <xf numFmtId="170" fontId="19" fillId="0" borderId="0" xfId="0" applyNumberFormat="1" applyFont="1" applyAlignment="1">
      <alignment vertical="center"/>
    </xf>
    <xf numFmtId="170" fontId="23" fillId="0" borderId="0" xfId="0" applyNumberFormat="1" applyFont="1" applyAlignment="1">
      <alignment vertical="center"/>
    </xf>
    <xf numFmtId="170" fontId="24" fillId="0" borderId="0" xfId="0" applyNumberFormat="1" applyFont="1" applyAlignment="1">
      <alignment vertical="center"/>
    </xf>
    <xf numFmtId="0" fontId="38" fillId="0" borderId="0" xfId="0" applyFont="1" applyAlignment="1">
      <alignment vertical="center"/>
    </xf>
    <xf numFmtId="0" fontId="36" fillId="0" borderId="0" xfId="0" applyFont="1" applyAlignment="1">
      <alignment vertical="center"/>
    </xf>
    <xf numFmtId="0" fontId="36" fillId="0" borderId="0" xfId="0" applyFont="1" applyAlignment="1">
      <alignment horizontal="right" vertical="center"/>
    </xf>
    <xf numFmtId="0" fontId="39" fillId="0" borderId="0" xfId="1" applyFont="1" applyAlignment="1">
      <alignment horizontal="center" vertical="center" wrapText="1"/>
    </xf>
    <xf numFmtId="0" fontId="21" fillId="0" borderId="0" xfId="1" applyFont="1" applyAlignment="1">
      <alignment horizontal="center" vertical="center" wrapText="1"/>
    </xf>
    <xf numFmtId="0" fontId="37" fillId="0" borderId="0" xfId="1" applyFont="1" applyAlignment="1">
      <alignment horizontal="center" vertical="center" wrapText="1"/>
    </xf>
    <xf numFmtId="173" fontId="3" fillId="0" borderId="0" xfId="0" applyNumberFormat="1" applyFont="1" applyAlignment="1">
      <alignment vertical="center"/>
    </xf>
    <xf numFmtId="0" fontId="17" fillId="0" borderId="0" xfId="2" applyFont="1" applyAlignment="1">
      <alignment vertical="center" wrapText="1"/>
    </xf>
    <xf numFmtId="0" fontId="3" fillId="0" borderId="0" xfId="0" applyFont="1"/>
    <xf numFmtId="172" fontId="19" fillId="6" borderId="0" xfId="1" applyNumberFormat="1" applyFont="1" applyFill="1" applyAlignment="1">
      <alignment horizontal="center" wrapText="1"/>
    </xf>
    <xf numFmtId="0" fontId="8" fillId="0" borderId="0" xfId="0" applyFont="1"/>
    <xf numFmtId="172" fontId="13" fillId="0" borderId="0" xfId="1" applyNumberFormat="1" applyFont="1" applyAlignment="1">
      <alignment horizontal="center" wrapText="1"/>
    </xf>
    <xf numFmtId="0" fontId="52" fillId="0" borderId="0" xfId="0" applyFont="1" applyAlignment="1">
      <alignment vertical="center"/>
    </xf>
    <xf numFmtId="0" fontId="22" fillId="0" borderId="0" xfId="0" applyFont="1" applyAlignment="1">
      <alignment vertical="center"/>
    </xf>
    <xf numFmtId="0" fontId="53" fillId="0" borderId="0" xfId="0" applyFont="1" applyAlignment="1">
      <alignment vertical="center"/>
    </xf>
    <xf numFmtId="0" fontId="54" fillId="0" borderId="0" xfId="0" applyFont="1" applyAlignment="1">
      <alignment vertical="center"/>
    </xf>
    <xf numFmtId="165" fontId="54" fillId="0" borderId="0" xfId="0" applyNumberFormat="1" applyFont="1" applyAlignment="1">
      <alignment horizontal="right" vertical="center"/>
    </xf>
    <xf numFmtId="16" fontId="13" fillId="0" borderId="0" xfId="1" applyNumberFormat="1" applyFont="1" applyAlignment="1">
      <alignment horizontal="left" vertical="center" wrapText="1"/>
    </xf>
    <xf numFmtId="172" fontId="56" fillId="0" borderId="0" xfId="1" applyNumberFormat="1" applyFont="1" applyAlignment="1">
      <alignment horizontal="center" vertical="center" wrapText="1"/>
    </xf>
    <xf numFmtId="172" fontId="19" fillId="5" borderId="0" xfId="1" applyNumberFormat="1" applyFont="1" applyFill="1" applyAlignment="1">
      <alignment horizontal="center" vertical="center" wrapText="1"/>
    </xf>
    <xf numFmtId="0" fontId="53" fillId="0" borderId="0" xfId="0" applyFont="1" applyAlignment="1">
      <alignment horizontal="left" vertical="center"/>
    </xf>
    <xf numFmtId="0" fontId="22" fillId="0" borderId="0" xfId="0" applyFont="1" applyAlignment="1">
      <alignment horizontal="left" vertical="center"/>
    </xf>
    <xf numFmtId="167" fontId="21" fillId="0" borderId="0" xfId="0" applyNumberFormat="1" applyFont="1" applyAlignment="1">
      <alignment vertical="center"/>
    </xf>
    <xf numFmtId="166" fontId="37" fillId="0" borderId="0" xfId="0" applyNumberFormat="1" applyFont="1" applyAlignment="1">
      <alignment vertical="center"/>
    </xf>
    <xf numFmtId="0" fontId="31" fillId="0" borderId="0" xfId="0" applyFont="1" applyAlignment="1">
      <alignment horizontal="center" vertical="center"/>
    </xf>
    <xf numFmtId="168" fontId="31" fillId="5" borderId="0" xfId="0" applyNumberFormat="1" applyFont="1" applyFill="1" applyAlignment="1">
      <alignment horizontal="center" vertical="center"/>
    </xf>
    <xf numFmtId="168" fontId="31" fillId="0" borderId="0" xfId="0" applyNumberFormat="1" applyFont="1" applyAlignment="1">
      <alignment horizontal="center" vertical="center"/>
    </xf>
    <xf numFmtId="0" fontId="31" fillId="0" borderId="0" xfId="1" applyFont="1" applyAlignment="1">
      <alignment horizontal="center" vertical="center" wrapText="1"/>
    </xf>
    <xf numFmtId="0" fontId="31" fillId="5" borderId="0" xfId="1" applyFont="1" applyFill="1" applyAlignment="1">
      <alignment horizontal="center" vertical="center" wrapText="1"/>
    </xf>
    <xf numFmtId="172" fontId="31" fillId="3" borderId="0" xfId="1" applyNumberFormat="1" applyFont="1" applyFill="1" applyAlignment="1">
      <alignment horizontal="center" vertical="center" wrapText="1"/>
    </xf>
    <xf numFmtId="172" fontId="31" fillId="5" borderId="0" xfId="1" applyNumberFormat="1" applyFont="1" applyFill="1" applyAlignment="1">
      <alignment horizontal="center" vertical="center" wrapText="1"/>
    </xf>
    <xf numFmtId="172" fontId="31" fillId="6" borderId="0" xfId="1" applyNumberFormat="1" applyFont="1" applyFill="1" applyAlignment="1">
      <alignment horizontal="center" wrapText="1"/>
    </xf>
    <xf numFmtId="172" fontId="31" fillId="6" borderId="0" xfId="1" applyNumberFormat="1" applyFont="1" applyFill="1" applyAlignment="1">
      <alignment horizontal="center" vertical="center" wrapText="1"/>
    </xf>
    <xf numFmtId="172" fontId="31" fillId="0" borderId="0" xfId="1" applyNumberFormat="1" applyFont="1" applyAlignment="1">
      <alignment horizontal="center" vertical="center" wrapText="1"/>
    </xf>
    <xf numFmtId="0" fontId="31" fillId="6" borderId="0" xfId="0" applyFont="1" applyFill="1" applyAlignment="1">
      <alignment horizontal="center" vertical="center"/>
    </xf>
    <xf numFmtId="0" fontId="13" fillId="6" borderId="0" xfId="1" applyFont="1" applyFill="1" applyAlignment="1">
      <alignment horizontal="center" vertical="center" wrapText="1"/>
    </xf>
    <xf numFmtId="0" fontId="3" fillId="0" borderId="2" xfId="0" applyFont="1" applyBorder="1" applyAlignment="1">
      <alignment horizontal="center" vertical="center"/>
    </xf>
    <xf numFmtId="0" fontId="3" fillId="6" borderId="2" xfId="0" applyFont="1" applyFill="1" applyBorder="1" applyAlignment="1">
      <alignment horizontal="center" vertical="center"/>
    </xf>
    <xf numFmtId="167" fontId="21" fillId="0" borderId="0" xfId="0" applyNumberFormat="1" applyFont="1" applyAlignment="1">
      <alignment horizontal="right" vertical="center"/>
    </xf>
    <xf numFmtId="0" fontId="19" fillId="0" borderId="15" xfId="0" applyFont="1" applyBorder="1" applyAlignment="1">
      <alignment horizontal="center" vertical="center"/>
    </xf>
    <xf numFmtId="166" fontId="21" fillId="0" borderId="0" xfId="0" applyNumberFormat="1" applyFont="1" applyAlignment="1">
      <alignment horizontal="right" vertical="center"/>
    </xf>
    <xf numFmtId="0" fontId="19" fillId="0" borderId="0" xfId="0" applyFont="1" applyAlignment="1">
      <alignment vertical="center" wrapText="1"/>
    </xf>
    <xf numFmtId="0" fontId="31" fillId="0" borderId="15" xfId="0" applyFont="1" applyBorder="1" applyAlignment="1">
      <alignment horizontal="center" vertical="center"/>
    </xf>
    <xf numFmtId="0" fontId="30" fillId="0" borderId="0" xfId="0" applyFont="1" applyAlignment="1">
      <alignment horizontal="center" vertical="center"/>
    </xf>
    <xf numFmtId="170" fontId="31" fillId="5" borderId="0" xfId="0" applyNumberFormat="1" applyFont="1" applyFill="1" applyAlignment="1">
      <alignment horizontal="center" vertical="center"/>
    </xf>
    <xf numFmtId="170" fontId="31" fillId="2" borderId="0" xfId="0" applyNumberFormat="1" applyFont="1" applyFill="1" applyAlignment="1">
      <alignment horizontal="center" vertical="center"/>
    </xf>
    <xf numFmtId="167" fontId="31" fillId="5" borderId="0" xfId="0" applyNumberFormat="1" applyFont="1" applyFill="1" applyAlignment="1">
      <alignment horizontal="center" vertical="center"/>
    </xf>
    <xf numFmtId="167" fontId="31" fillId="2" borderId="0" xfId="0" applyNumberFormat="1" applyFont="1" applyFill="1" applyAlignment="1">
      <alignment horizontal="center" vertical="center"/>
    </xf>
    <xf numFmtId="167" fontId="31" fillId="0" borderId="0" xfId="0" applyNumberFormat="1" applyFont="1" applyAlignment="1">
      <alignment horizontal="center" vertical="center"/>
    </xf>
    <xf numFmtId="167" fontId="31" fillId="6" borderId="0" xfId="0" applyNumberFormat="1" applyFont="1" applyFill="1" applyAlignment="1">
      <alignment horizontal="center" vertical="center"/>
    </xf>
    <xf numFmtId="181" fontId="31" fillId="5" borderId="0" xfId="0" applyNumberFormat="1" applyFont="1" applyFill="1" applyAlignment="1">
      <alignment horizontal="center" vertical="center"/>
    </xf>
    <xf numFmtId="181" fontId="31" fillId="0" borderId="0" xfId="0" applyNumberFormat="1" applyFont="1" applyAlignment="1">
      <alignment horizontal="center" vertical="center"/>
    </xf>
    <xf numFmtId="0" fontId="13" fillId="0" borderId="15" xfId="0" applyFont="1" applyBorder="1" applyAlignment="1">
      <alignment vertical="center"/>
    </xf>
    <xf numFmtId="0" fontId="3" fillId="0" borderId="0" xfId="0" applyFont="1" applyAlignment="1">
      <alignment horizontal="left" vertical="center"/>
    </xf>
    <xf numFmtId="0" fontId="13" fillId="0" borderId="15" xfId="0" applyFont="1" applyBorder="1" applyAlignment="1">
      <alignment horizontal="center" vertical="center"/>
    </xf>
    <xf numFmtId="4" fontId="19" fillId="0" borderId="15" xfId="0" applyNumberFormat="1" applyFont="1" applyBorder="1" applyAlignment="1">
      <alignment horizontal="center" vertical="center"/>
    </xf>
    <xf numFmtId="171" fontId="19" fillId="5" borderId="15" xfId="0" applyNumberFormat="1" applyFont="1" applyFill="1" applyBorder="1" applyAlignment="1">
      <alignment vertical="center"/>
    </xf>
    <xf numFmtId="171" fontId="19" fillId="0" borderId="15" xfId="0" applyNumberFormat="1" applyFont="1" applyBorder="1" applyAlignment="1">
      <alignment vertical="center"/>
    </xf>
    <xf numFmtId="0" fontId="2" fillId="0" borderId="0" xfId="0" applyFont="1" applyAlignment="1">
      <alignment vertical="center"/>
    </xf>
    <xf numFmtId="0" fontId="2" fillId="0" borderId="0" xfId="0" applyFont="1" applyAlignment="1">
      <alignment horizontal="left" vertical="center" indent="1"/>
    </xf>
    <xf numFmtId="0" fontId="31" fillId="0" borderId="2" xfId="0" applyFont="1" applyBorder="1" applyAlignment="1">
      <alignment horizontal="center" vertical="center"/>
    </xf>
    <xf numFmtId="0" fontId="24" fillId="0" borderId="8" xfId="2" applyFont="1" applyBorder="1" applyAlignment="1">
      <alignment horizontal="center" vertical="center" wrapText="1"/>
    </xf>
    <xf numFmtId="0" fontId="19" fillId="0" borderId="0" xfId="0" applyFont="1" applyAlignment="1">
      <alignment horizontal="center" vertical="center" wrapText="1"/>
    </xf>
    <xf numFmtId="166" fontId="13" fillId="5" borderId="15" xfId="0" applyNumberFormat="1" applyFont="1" applyFill="1" applyBorder="1" applyAlignment="1">
      <alignment horizontal="right" vertical="center"/>
    </xf>
    <xf numFmtId="168" fontId="31" fillId="6" borderId="0" xfId="0" applyNumberFormat="1" applyFont="1" applyFill="1" applyAlignment="1">
      <alignment horizontal="center" vertical="center"/>
    </xf>
    <xf numFmtId="0" fontId="13" fillId="0" borderId="0" xfId="0" applyFont="1" applyAlignment="1">
      <alignment vertical="center" wrapText="1"/>
    </xf>
    <xf numFmtId="0" fontId="13" fillId="0" borderId="0" xfId="2" applyFont="1" applyAlignment="1">
      <alignment horizontal="left" vertical="center" wrapText="1"/>
    </xf>
    <xf numFmtId="0" fontId="24" fillId="0" borderId="0" xfId="2" applyFont="1" applyAlignment="1">
      <alignment horizontal="center" vertical="center" wrapText="1"/>
    </xf>
    <xf numFmtId="181" fontId="19" fillId="0" borderId="0" xfId="0" applyNumberFormat="1" applyFont="1" applyAlignment="1">
      <alignment vertical="center"/>
    </xf>
    <xf numFmtId="0" fontId="17" fillId="0" borderId="0" xfId="0" applyFont="1" applyAlignment="1">
      <alignment horizontal="left" vertical="center" wrapText="1"/>
    </xf>
    <xf numFmtId="0" fontId="19" fillId="0" borderId="0" xfId="0" applyFont="1" applyAlignment="1">
      <alignment horizontal="left" vertical="center" wrapText="1"/>
    </xf>
    <xf numFmtId="0" fontId="37" fillId="0" borderId="0" xfId="0" applyFont="1" applyAlignment="1">
      <alignment horizontal="left" vertical="center" wrapText="1"/>
    </xf>
    <xf numFmtId="0" fontId="19" fillId="0" borderId="15" xfId="0" applyFont="1" applyBorder="1" applyAlignment="1">
      <alignment horizontal="center" vertical="center" wrapText="1"/>
    </xf>
    <xf numFmtId="0" fontId="17" fillId="0" borderId="0" xfId="0" applyFont="1" applyAlignment="1">
      <alignment horizontal="left" vertical="center" wrapText="1"/>
    </xf>
    <xf numFmtId="0" fontId="19" fillId="0" borderId="0" xfId="0" applyFont="1" applyAlignment="1">
      <alignment horizontal="center" vertical="center" wrapText="1"/>
    </xf>
    <xf numFmtId="0" fontId="5" fillId="2" borderId="0" xfId="0" applyFont="1" applyFill="1" applyAlignment="1">
      <alignment vertical="center"/>
    </xf>
    <xf numFmtId="0" fontId="86" fillId="2" borderId="0" xfId="0" applyFont="1" applyFill="1" applyAlignment="1">
      <alignment horizontal="left" vertical="center" wrapText="1"/>
    </xf>
    <xf numFmtId="170" fontId="19" fillId="6" borderId="15" xfId="0" applyNumberFormat="1" applyFont="1" applyFill="1" applyBorder="1" applyAlignment="1">
      <alignment vertical="center"/>
    </xf>
    <xf numFmtId="170" fontId="19" fillId="6" borderId="0" xfId="0" applyNumberFormat="1" applyFont="1" applyFill="1" applyAlignment="1">
      <alignment vertical="center"/>
    </xf>
    <xf numFmtId="170" fontId="19" fillId="2" borderId="15" xfId="0" applyNumberFormat="1" applyFont="1" applyFill="1" applyBorder="1" applyAlignment="1">
      <alignment vertical="center"/>
    </xf>
    <xf numFmtId="170" fontId="19" fillId="2" borderId="0" xfId="0" applyNumberFormat="1" applyFont="1" applyFill="1" applyAlignment="1">
      <alignment vertical="center"/>
    </xf>
    <xf numFmtId="181" fontId="19" fillId="5" borderId="15" xfId="0" applyNumberFormat="1" applyFont="1" applyFill="1" applyBorder="1" applyAlignment="1">
      <alignment vertical="center"/>
    </xf>
    <xf numFmtId="167" fontId="19" fillId="5" borderId="0" xfId="0" applyNumberFormat="1" applyFont="1" applyFill="1" applyAlignment="1">
      <alignment vertical="center"/>
    </xf>
    <xf numFmtId="181" fontId="19" fillId="0" borderId="15" xfId="0" applyNumberFormat="1" applyFont="1" applyBorder="1" applyAlignment="1">
      <alignment vertical="center"/>
    </xf>
    <xf numFmtId="167" fontId="19" fillId="2" borderId="0" xfId="0" applyNumberFormat="1" applyFont="1" applyFill="1" applyAlignment="1">
      <alignment vertical="center"/>
    </xf>
    <xf numFmtId="170" fontId="19" fillId="5" borderId="15" xfId="0" applyNumberFormat="1" applyFont="1" applyFill="1" applyBorder="1" applyAlignment="1">
      <alignment vertical="center"/>
    </xf>
    <xf numFmtId="166" fontId="19" fillId="5" borderId="15" xfId="0" applyNumberFormat="1" applyFont="1" applyFill="1" applyBorder="1" applyAlignment="1">
      <alignment horizontal="right" vertical="center"/>
    </xf>
    <xf numFmtId="167" fontId="19" fillId="5" borderId="0" xfId="0" applyNumberFormat="1" applyFont="1" applyFill="1" applyAlignment="1">
      <alignment horizontal="right" vertical="center"/>
    </xf>
    <xf numFmtId="166" fontId="13" fillId="0" borderId="15" xfId="0" applyNumberFormat="1" applyFont="1" applyBorder="1" applyAlignment="1">
      <alignment horizontal="right" vertical="center"/>
    </xf>
    <xf numFmtId="167" fontId="19" fillId="2" borderId="0" xfId="0" applyNumberFormat="1" applyFont="1" applyFill="1" applyAlignment="1">
      <alignment horizontal="right" vertical="center"/>
    </xf>
    <xf numFmtId="167" fontId="19" fillId="0" borderId="0" xfId="0" applyNumberFormat="1" applyFont="1" applyAlignment="1">
      <alignment horizontal="right" vertical="center"/>
    </xf>
    <xf numFmtId="166" fontId="19" fillId="6" borderId="0" xfId="0" applyNumberFormat="1" applyFont="1" applyFill="1" applyAlignment="1">
      <alignment vertical="center"/>
    </xf>
    <xf numFmtId="167" fontId="87" fillId="0" borderId="0" xfId="0" applyNumberFormat="1" applyFont="1" applyAlignment="1">
      <alignment vertical="center" wrapText="1"/>
    </xf>
    <xf numFmtId="167" fontId="19" fillId="6" borderId="15" xfId="0" applyNumberFormat="1" applyFont="1" applyFill="1" applyBorder="1" applyAlignment="1">
      <alignment vertical="center"/>
    </xf>
    <xf numFmtId="166" fontId="19" fillId="6" borderId="15" xfId="0" applyNumberFormat="1" applyFont="1" applyFill="1" applyBorder="1" applyAlignment="1">
      <alignment vertical="center"/>
    </xf>
    <xf numFmtId="166" fontId="19" fillId="0" borderId="15" xfId="0" applyNumberFormat="1" applyFont="1" applyBorder="1" applyAlignment="1">
      <alignment vertical="center"/>
    </xf>
    <xf numFmtId="167" fontId="19" fillId="5" borderId="15" xfId="0" applyNumberFormat="1" applyFont="1" applyFill="1" applyBorder="1" applyAlignment="1">
      <alignment horizontal="right" vertical="center"/>
    </xf>
    <xf numFmtId="167" fontId="19" fillId="2" borderId="15" xfId="0" applyNumberFormat="1" applyFont="1" applyFill="1" applyBorder="1" applyAlignment="1">
      <alignment horizontal="right" vertical="center"/>
    </xf>
    <xf numFmtId="0" fontId="31" fillId="0" borderId="0" xfId="0" applyFont="1" applyAlignment="1">
      <alignment horizontal="left" vertical="center" wrapText="1"/>
    </xf>
    <xf numFmtId="0" fontId="31" fillId="0" borderId="0" xfId="0" applyFont="1" applyAlignment="1">
      <alignment vertical="center"/>
    </xf>
    <xf numFmtId="0" fontId="10" fillId="0" borderId="0" xfId="0" applyFont="1" applyFill="1" applyAlignment="1">
      <alignment horizontal="left" vertical="center" wrapText="1"/>
    </xf>
    <xf numFmtId="0" fontId="7" fillId="0" borderId="0" xfId="0" applyFont="1" applyFill="1" applyAlignment="1">
      <alignment vertical="center"/>
    </xf>
    <xf numFmtId="0" fontId="5" fillId="0" borderId="0" xfId="0" applyFont="1" applyFill="1" applyAlignment="1">
      <alignment vertical="center"/>
    </xf>
    <xf numFmtId="0" fontId="91" fillId="0" borderId="0" xfId="0" applyFont="1" applyAlignment="1">
      <alignment vertical="center"/>
    </xf>
    <xf numFmtId="0" fontId="92" fillId="0" borderId="0" xfId="0" applyFont="1"/>
    <xf numFmtId="0" fontId="93" fillId="0" borderId="0" xfId="0" applyFont="1"/>
    <xf numFmtId="0" fontId="92" fillId="0" borderId="0" xfId="0" applyFont="1" applyAlignment="1">
      <alignment vertical="center"/>
    </xf>
    <xf numFmtId="0" fontId="94" fillId="0" borderId="16" xfId="0" applyFont="1" applyBorder="1" applyAlignment="1">
      <alignment horizontal="center" vertical="center"/>
    </xf>
    <xf numFmtId="0" fontId="94" fillId="0" borderId="16" xfId="0" applyFont="1" applyBorder="1" applyAlignment="1">
      <alignment vertical="center"/>
    </xf>
    <xf numFmtId="20" fontId="94" fillId="0" borderId="28" xfId="0" applyNumberFormat="1" applyFont="1" applyBorder="1" applyAlignment="1">
      <alignment horizontal="center" vertical="center"/>
    </xf>
    <xf numFmtId="20" fontId="94" fillId="0" borderId="29" xfId="0" applyNumberFormat="1" applyFont="1" applyBorder="1" applyAlignment="1">
      <alignment horizontal="center" vertical="center"/>
    </xf>
    <xf numFmtId="20" fontId="94" fillId="0" borderId="30" xfId="0" applyNumberFormat="1" applyFont="1" applyBorder="1" applyAlignment="1">
      <alignment horizontal="center" vertical="center"/>
    </xf>
    <xf numFmtId="20" fontId="94" fillId="0" borderId="31" xfId="0" applyNumberFormat="1" applyFont="1" applyBorder="1" applyAlignment="1">
      <alignment horizontal="center" vertical="center"/>
    </xf>
    <xf numFmtId="0" fontId="95" fillId="6" borderId="16" xfId="0" applyFont="1" applyFill="1" applyBorder="1" applyAlignment="1">
      <alignment horizontal="center" vertical="center"/>
    </xf>
    <xf numFmtId="0" fontId="94" fillId="0" borderId="0" xfId="0" applyFont="1"/>
    <xf numFmtId="0" fontId="94" fillId="0" borderId="32" xfId="0" applyFont="1" applyBorder="1" applyAlignment="1">
      <alignment vertical="center" wrapText="1"/>
    </xf>
    <xf numFmtId="0" fontId="94" fillId="0" borderId="25" xfId="0" applyFont="1" applyBorder="1" applyAlignment="1">
      <alignment vertical="center" wrapText="1"/>
    </xf>
    <xf numFmtId="0" fontId="94" fillId="0" borderId="17" xfId="0" applyFont="1" applyBorder="1" applyAlignment="1">
      <alignment horizontal="center" vertical="center"/>
    </xf>
    <xf numFmtId="0" fontId="94" fillId="0" borderId="26" xfId="0" applyFont="1" applyBorder="1" applyAlignment="1">
      <alignment horizontal="center" vertical="center"/>
    </xf>
    <xf numFmtId="0" fontId="19" fillId="0" borderId="0" xfId="0" applyFont="1" applyAlignment="1">
      <alignment horizontal="center" vertical="center"/>
    </xf>
    <xf numFmtId="0" fontId="13" fillId="2" borderId="0" xfId="1" applyFont="1" applyFill="1" applyAlignment="1">
      <alignment horizontal="left" vertical="center" wrapText="1"/>
    </xf>
    <xf numFmtId="0" fontId="10" fillId="7" borderId="0" xfId="0" applyFont="1" applyFill="1" applyAlignment="1">
      <alignment horizontal="left" vertical="center" wrapText="1"/>
    </xf>
    <xf numFmtId="0" fontId="13" fillId="5" borderId="0" xfId="1" applyFont="1" applyFill="1" applyAlignment="1">
      <alignment horizontal="left" vertical="center" wrapText="1"/>
    </xf>
    <xf numFmtId="0" fontId="13" fillId="0" borderId="0" xfId="1" applyFont="1" applyAlignment="1">
      <alignment horizontal="left" vertical="center" wrapText="1"/>
    </xf>
    <xf numFmtId="0" fontId="17" fillId="0" borderId="0" xfId="0" applyFont="1" applyAlignment="1">
      <alignment horizontal="left" vertical="center" wrapText="1"/>
    </xf>
    <xf numFmtId="0" fontId="19"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vertical="center" wrapText="1"/>
    </xf>
    <xf numFmtId="0" fontId="19" fillId="0" borderId="0" xfId="0" applyFont="1" applyAlignment="1">
      <alignment horizontal="center" vertical="center" wrapText="1"/>
    </xf>
    <xf numFmtId="0" fontId="13" fillId="6" borderId="0" xfId="1" applyFont="1" applyFill="1" applyAlignment="1">
      <alignment horizontal="left" vertical="center" wrapText="1"/>
    </xf>
    <xf numFmtId="0" fontId="13" fillId="6" borderId="15" xfId="1" applyFont="1" applyFill="1" applyBorder="1" applyAlignment="1">
      <alignment horizontal="left" vertical="center" wrapText="1"/>
    </xf>
    <xf numFmtId="0" fontId="13" fillId="0" borderId="0" xfId="0" applyFont="1" applyAlignment="1">
      <alignment horizontal="center" vertical="center"/>
    </xf>
    <xf numFmtId="0" fontId="41" fillId="0" borderId="0" xfId="2" applyFont="1" applyAlignment="1">
      <alignment horizontal="left" vertical="center" wrapText="1"/>
    </xf>
    <xf numFmtId="0" fontId="13" fillId="0" borderId="0" xfId="2" applyFont="1" applyAlignment="1">
      <alignment horizontal="left" vertical="center" wrapText="1"/>
    </xf>
    <xf numFmtId="0" fontId="29" fillId="0" borderId="0" xfId="0" applyFont="1" applyAlignment="1">
      <alignment horizontal="left" vertical="center" wrapText="1"/>
    </xf>
    <xf numFmtId="0" fontId="13" fillId="5" borderId="0" xfId="1" applyFont="1" applyFill="1" applyAlignment="1">
      <alignment vertical="center" wrapText="1"/>
    </xf>
    <xf numFmtId="0" fontId="13" fillId="2" borderId="0" xfId="1" applyFont="1" applyFill="1" applyAlignment="1">
      <alignment vertical="center" wrapText="1"/>
    </xf>
    <xf numFmtId="0" fontId="28" fillId="6" borderId="0" xfId="1" applyFont="1" applyFill="1" applyAlignment="1">
      <alignment horizontal="left" vertical="center" wrapText="1"/>
    </xf>
    <xf numFmtId="0" fontId="19" fillId="0" borderId="0" xfId="0" applyFont="1" applyAlignment="1">
      <alignment horizontal="left" vertical="center"/>
    </xf>
    <xf numFmtId="0" fontId="19" fillId="3" borderId="0" xfId="1" applyFont="1" applyFill="1" applyAlignment="1">
      <alignment horizontal="center" vertical="center" wrapText="1"/>
    </xf>
    <xf numFmtId="0" fontId="24" fillId="6" borderId="5" xfId="2" applyFont="1" applyFill="1" applyBorder="1" applyAlignment="1">
      <alignment horizontal="left" vertical="center" wrapText="1"/>
    </xf>
    <xf numFmtId="0" fontId="24" fillId="6" borderId="6" xfId="2" applyFont="1" applyFill="1" applyBorder="1" applyAlignment="1">
      <alignment horizontal="left" vertical="center" wrapText="1"/>
    </xf>
    <xf numFmtId="0" fontId="24" fillId="0" borderId="9" xfId="2" applyFont="1" applyBorder="1" applyAlignment="1">
      <alignment horizontal="left" vertical="center" wrapText="1"/>
    </xf>
    <xf numFmtId="0" fontId="24" fillId="0" borderId="10" xfId="2" applyFont="1" applyBorder="1" applyAlignment="1">
      <alignment horizontal="left" vertical="center" wrapText="1"/>
    </xf>
    <xf numFmtId="0" fontId="24" fillId="0" borderId="11" xfId="2" applyFont="1" applyBorder="1" applyAlignment="1">
      <alignment horizontal="left" vertical="center" wrapText="1"/>
    </xf>
    <xf numFmtId="0" fontId="17" fillId="6" borderId="3" xfId="2" applyFont="1" applyFill="1" applyBorder="1" applyAlignment="1">
      <alignment horizontal="left" vertical="center" wrapText="1"/>
    </xf>
    <xf numFmtId="0" fontId="17" fillId="6" borderId="7" xfId="2" applyFont="1" applyFill="1" applyBorder="1" applyAlignment="1">
      <alignment horizontal="left" vertical="center" wrapText="1"/>
    </xf>
    <xf numFmtId="0" fontId="17" fillId="6" borderId="4" xfId="2" applyFont="1" applyFill="1" applyBorder="1" applyAlignment="1">
      <alignment horizontal="left" vertical="center" wrapText="1"/>
    </xf>
    <xf numFmtId="0" fontId="17" fillId="0" borderId="3" xfId="2" applyFont="1" applyBorder="1" applyAlignment="1">
      <alignment horizontal="left" vertical="center" wrapText="1"/>
    </xf>
    <xf numFmtId="0" fontId="17" fillId="0" borderId="7" xfId="2" applyFont="1" applyBorder="1" applyAlignment="1">
      <alignment horizontal="left" vertical="center" wrapText="1"/>
    </xf>
    <xf numFmtId="0" fontId="17" fillId="0" borderId="4" xfId="2" applyFont="1" applyBorder="1" applyAlignment="1">
      <alignment horizontal="left" vertical="center" wrapText="1"/>
    </xf>
    <xf numFmtId="0" fontId="17" fillId="6" borderId="12" xfId="2" applyFont="1" applyFill="1" applyBorder="1" applyAlignment="1">
      <alignment horizontal="left" vertical="center" wrapText="1"/>
    </xf>
    <xf numFmtId="0" fontId="17" fillId="6" borderId="13" xfId="2" applyFont="1" applyFill="1" applyBorder="1" applyAlignment="1">
      <alignment horizontal="left" vertical="center" wrapText="1"/>
    </xf>
    <xf numFmtId="0" fontId="17" fillId="6" borderId="14" xfId="2" applyFont="1" applyFill="1" applyBorder="1" applyAlignment="1">
      <alignment horizontal="left" vertical="center" wrapText="1"/>
    </xf>
    <xf numFmtId="0" fontId="13" fillId="0" borderId="15" xfId="1" applyFont="1" applyBorder="1" applyAlignment="1">
      <alignment horizontal="left" vertical="center" wrapText="1"/>
    </xf>
    <xf numFmtId="0" fontId="94" fillId="0" borderId="27" xfId="0" applyFont="1" applyBorder="1" applyAlignment="1">
      <alignment horizontal="center" vertical="center" wrapText="1"/>
    </xf>
    <xf numFmtId="0" fontId="94" fillId="0" borderId="19" xfId="0" applyFont="1" applyBorder="1" applyAlignment="1">
      <alignment horizontal="center" vertical="center" wrapText="1"/>
    </xf>
    <xf numFmtId="0" fontId="94" fillId="0" borderId="16" xfId="0" applyFont="1" applyBorder="1" applyAlignment="1">
      <alignment horizontal="center" vertical="center"/>
    </xf>
    <xf numFmtId="0" fontId="94" fillId="0" borderId="27" xfId="0" applyFont="1" applyBorder="1" applyAlignment="1">
      <alignment horizontal="center" vertical="center"/>
    </xf>
    <xf numFmtId="0" fontId="94" fillId="0" borderId="19" xfId="0" applyFont="1" applyBorder="1" applyAlignment="1">
      <alignment horizontal="center" vertical="center"/>
    </xf>
    <xf numFmtId="0" fontId="94" fillId="0" borderId="27" xfId="0" applyFont="1" applyBorder="1" applyAlignment="1">
      <alignment horizontal="left" vertical="center"/>
    </xf>
    <xf numFmtId="0" fontId="94" fillId="0" borderId="19" xfId="0" applyFont="1" applyBorder="1" applyAlignment="1">
      <alignment horizontal="left" vertical="center"/>
    </xf>
    <xf numFmtId="0" fontId="88" fillId="7" borderId="0" xfId="0" applyFont="1" applyFill="1" applyAlignment="1">
      <alignment horizontal="left" vertical="center" wrapText="1"/>
    </xf>
    <xf numFmtId="0" fontId="95" fillId="6" borderId="17" xfId="0" applyFont="1" applyFill="1" applyBorder="1" applyAlignment="1">
      <alignment horizontal="center" vertical="center" wrapText="1"/>
    </xf>
    <xf numFmtId="0" fontId="95" fillId="6" borderId="18" xfId="0" applyFont="1" applyFill="1" applyBorder="1" applyAlignment="1">
      <alignment horizontal="center" vertical="center"/>
    </xf>
    <xf numFmtId="0" fontId="95" fillId="6" borderId="16" xfId="0" applyFont="1" applyFill="1" applyBorder="1" applyAlignment="1">
      <alignment horizontal="center" vertical="center" wrapText="1"/>
    </xf>
    <xf numFmtId="0" fontId="95" fillId="6" borderId="16" xfId="0" applyFont="1" applyFill="1" applyBorder="1" applyAlignment="1">
      <alignment horizontal="center" vertical="center"/>
    </xf>
    <xf numFmtId="0" fontId="3" fillId="2" borderId="0" xfId="0" applyFont="1" applyFill="1" applyAlignment="1">
      <alignment horizontal="right" vertical="center"/>
    </xf>
  </cellXfs>
  <cellStyles count="138">
    <cellStyle name="a) Überschrift" xfId="22" xr:uid="{FEAA12A6-18AE-4182-9860-E023C91F125C}"/>
    <cellStyle name="a) Überschrift 2" xfId="110" xr:uid="{297F3544-2B43-4ECD-89B8-61BB1995F9AF}"/>
    <cellStyle name="Datum" xfId="3" xr:uid="{00000000-0005-0000-0000-000000000000}"/>
    <cellStyle name="Datum [0]" xfId="24" xr:uid="{41D01502-F2E3-447B-AEAC-8B8AF80D7F18}"/>
    <cellStyle name="Datum [0] 2" xfId="111" xr:uid="{59A79ACE-2431-400A-A27B-FFC72AC783DE}"/>
    <cellStyle name="Datum 2" xfId="25" xr:uid="{662C6789-213A-4564-BAF0-03BDD8907087}"/>
    <cellStyle name="Datum 2 2" xfId="112" xr:uid="{9EA20144-4839-4C69-9615-3EAB28B639C1}"/>
    <cellStyle name="Datum 3" xfId="23" xr:uid="{9B506CAC-6CA0-4183-86F4-706592289D61}"/>
    <cellStyle name="Dezimal 2" xfId="26" xr:uid="{0142CCEC-8AFC-485E-AF51-23C86A4C63C8}"/>
    <cellStyle name="Dezimal 2 2" xfId="27" xr:uid="{BFC44F34-0C7D-4BF0-B56C-09935E150846}"/>
    <cellStyle name="Dezimal 2 2 2" xfId="114" xr:uid="{98B1A660-3569-4747-BD39-8050585827F0}"/>
    <cellStyle name="Dezimal 2 3" xfId="113" xr:uid="{B0538C82-B976-4E43-91B3-D3BC2EC6A3FB}"/>
    <cellStyle name="Dezimal 3" xfId="28" xr:uid="{7163FD97-3E18-44C6-8A42-3BB5BF941B3E}"/>
    <cellStyle name="Dezimal 3 2" xfId="115" xr:uid="{59D800D8-802E-4C76-BA36-ADECCA5B07BA}"/>
    <cellStyle name="Dezimal 4" xfId="29" xr:uid="{2CBC101E-6569-4CA8-9BED-D8FB95D61451}"/>
    <cellStyle name="Dezimal 4 2" xfId="116" xr:uid="{36AABF40-513F-49B8-90ED-7BAB813CF90E}"/>
    <cellStyle name="dz0" xfId="30" xr:uid="{BA565AE7-D89C-400F-A581-701B20ADE781}"/>
    <cellStyle name="dz0 2" xfId="31" xr:uid="{54773640-A7CE-4F3A-B444-EE3FD79FD646}"/>
    <cellStyle name="Eingabe 2" xfId="32" xr:uid="{11D385F7-0E34-466A-845B-F7B804040965}"/>
    <cellStyle name="entriegelt" xfId="33" xr:uid="{C2116A28-DAC1-4F57-979F-5D30579E4039}"/>
    <cellStyle name="Euro" xfId="4" xr:uid="{00000000-0005-0000-0000-000001000000}"/>
    <cellStyle name="Euro 2" xfId="5" xr:uid="{00000000-0005-0000-0000-000002000000}"/>
    <cellStyle name="Euro 2 2" xfId="16" xr:uid="{00000000-0005-0000-0000-000003000000}"/>
    <cellStyle name="Euro 2 2 2" xfId="117" xr:uid="{CD18D540-FA20-403E-A13C-FE89CBA336E9}"/>
    <cellStyle name="Euro 2 3" xfId="35" xr:uid="{4B82E481-692D-4CF5-8B35-F7B06555D1EC}"/>
    <cellStyle name="Euro 3" xfId="15" xr:uid="{00000000-0005-0000-0000-000004000000}"/>
    <cellStyle name="Euro 4" xfId="34" xr:uid="{7D824EA9-7CF9-4B09-B554-72F761B59D0D}"/>
    <cellStyle name="Fest" xfId="6" xr:uid="{00000000-0005-0000-0000-000005000000}"/>
    <cellStyle name="Fest - Formatvorlage2" xfId="37" xr:uid="{ECAABDED-34D0-4ED4-9A42-A0558695E3FE}"/>
    <cellStyle name="Fest 2" xfId="38" xr:uid="{ACFED643-EC99-4819-8D2D-665BDCD5FDE1}"/>
    <cellStyle name="Fest 2 2" xfId="118" xr:uid="{FA2973C8-8F9B-4DFD-99B1-756FF4F081AD}"/>
    <cellStyle name="Fest 3" xfId="36" xr:uid="{6760388E-5FAC-4272-B94D-7CAB14EA84E3}"/>
    <cellStyle name="form1" xfId="39" xr:uid="{20AA8852-D5F9-406F-8197-20E2957FEE1D}"/>
    <cellStyle name="formf1" xfId="40" xr:uid="{1850BD82-916A-43FA-9B2F-8E6BAD7FACC1}"/>
    <cellStyle name="Gesamt" xfId="41" xr:uid="{1B09DF5E-4943-44B9-92F8-FE9981A1C44A}"/>
    <cellStyle name="Gesamt 2" xfId="42" xr:uid="{5D3E690D-DFF4-496E-B219-7A0EB5B95F47}"/>
    <cellStyle name="Gesamt 2 2" xfId="119" xr:uid="{5DC2BFCF-2973-498E-8931-E3B2AE126138}"/>
    <cellStyle name="Hyperlink 2" xfId="7" xr:uid="{00000000-0005-0000-0000-000006000000}"/>
    <cellStyle name="Hyperlink 2 2" xfId="43" xr:uid="{8A66A17A-39FD-4B60-B93A-29416751EB61}"/>
    <cellStyle name="Komma 2" xfId="8" xr:uid="{00000000-0005-0000-0000-000007000000}"/>
    <cellStyle name="Komma 2 2" xfId="18" xr:uid="{00000000-0005-0000-0000-000008000000}"/>
    <cellStyle name="Komma 2 2 2" xfId="120" xr:uid="{8776733C-BE45-4655-B1FD-53584D2B79C1}"/>
    <cellStyle name="Komma 2 3" xfId="45" xr:uid="{6CF1E6EF-1C4D-4EDF-AEE2-C00AFD9A17B5}"/>
    <cellStyle name="Komma 3" xfId="17" xr:uid="{00000000-0005-0000-0000-000009000000}"/>
    <cellStyle name="Komma 3 2" xfId="135" xr:uid="{5D96517F-94EC-4D14-9A5B-C4DA29F7758E}"/>
    <cellStyle name="Komma 4" xfId="44" xr:uid="{5569BA40-B4CE-4914-BD39-26486D7BEF7E}"/>
    <cellStyle name="Komma0" xfId="46" xr:uid="{7E824E11-AC6A-4D2C-A37D-FB5A9011B04E}"/>
    <cellStyle name="Komma0 - Formatvorlage1" xfId="47" xr:uid="{B3602BC1-CFF2-4C8F-9510-21B5368063B1}"/>
    <cellStyle name="Komma0 - Formatvorlage3" xfId="48" xr:uid="{DEFCCD28-7DBA-4E0E-8369-EA0B0B9699ED}"/>
    <cellStyle name="Komma0 2" xfId="49" xr:uid="{56BD37ED-A4FB-457E-8218-509E7D8EFBC3}"/>
    <cellStyle name="Komma0 2 2" xfId="121" xr:uid="{04FAC9D8-79A5-446C-8B67-E711BD8DE7B6}"/>
    <cellStyle name="Komma1 - Formatvorlage1" xfId="50" xr:uid="{957F0E14-5E7A-421B-BE68-102784314FD0}"/>
    <cellStyle name="Kopfzeile1" xfId="9" xr:uid="{00000000-0005-0000-0000-00000A000000}"/>
    <cellStyle name="Kopfzeile2" xfId="10" xr:uid="{00000000-0005-0000-0000-00000B000000}"/>
    <cellStyle name="Link 2" xfId="136" xr:uid="{FF6C1BE1-F666-4B26-BB60-6B892FA65BD9}"/>
    <cellStyle name="normal" xfId="11" xr:uid="{00000000-0005-0000-0000-00000C000000}"/>
    <cellStyle name="Prozent 2" xfId="19" xr:uid="{00000000-0005-0000-0000-00000D000000}"/>
    <cellStyle name="Prozent 2 2" xfId="108" xr:uid="{EEA06178-D55B-4BC3-A359-4D479899B118}"/>
    <cellStyle name="Prozent 2 3" xfId="51" xr:uid="{A52DB98D-B552-4499-96E8-C197585E2761}"/>
    <cellStyle name="Prozent 3" xfId="52" xr:uid="{1BB330A0-9EA4-44E4-B56B-089F1512200D}"/>
    <cellStyle name="Prozent 3 2" xfId="53" xr:uid="{166E6144-7885-4128-9912-915452470477}"/>
    <cellStyle name="Prozent 3 2 2" xfId="123" xr:uid="{D497C43C-C5EB-4DC2-A9C8-B8B90C0549A2}"/>
    <cellStyle name="Prozent 3 3" xfId="122" xr:uid="{1385A4F8-74AE-40B1-AA2D-CB90DE147409}"/>
    <cellStyle name="Prozent 4" xfId="54" xr:uid="{5484A48A-9834-4DC8-A33D-C0C26D3FEAEA}"/>
    <cellStyle name="Prozent 4 2" xfId="124" xr:uid="{847ED8F4-2D1F-4B43-B734-18D422CF62C5}"/>
    <cellStyle name="SAPBerich_Zeilen" xfId="55" xr:uid="{9195DC14-F52A-4C0B-92BB-582B139AB952}"/>
    <cellStyle name="SAPBericht_Ergebnis" xfId="56" xr:uid="{E43811C2-C762-4503-9B37-D72DF6DD57E3}"/>
    <cellStyle name="SAPBEXaggData" xfId="57" xr:uid="{2EE8F1EA-1D4F-4ACA-BBF1-C313D95CED92}"/>
    <cellStyle name="SAPBEXaggDataEmph" xfId="58" xr:uid="{BD839BE0-13D0-4EAE-9FB8-A7367F5E704B}"/>
    <cellStyle name="SAPBEXaggItem" xfId="59" xr:uid="{0FEC090E-03BB-4FE7-82EB-BD2C93150C8A}"/>
    <cellStyle name="SAPBEXchaText" xfId="60" xr:uid="{A398DC40-0E79-4F93-B8F1-CFAE3A069278}"/>
    <cellStyle name="SAPBEXexcBad7" xfId="61" xr:uid="{40B63166-C0D7-40B9-91DC-38F74B04EE38}"/>
    <cellStyle name="SAPBEXexcBad8" xfId="62" xr:uid="{2988B710-5626-458B-9DF2-2F0911C7EDAD}"/>
    <cellStyle name="SAPBEXexcBad9" xfId="63" xr:uid="{82586D34-2FBD-4F76-B432-AB22AEC0DFBC}"/>
    <cellStyle name="SAPBEXexcCritical4" xfId="64" xr:uid="{F0DC7F73-AFCD-485B-93A1-BE51EEAF1FFC}"/>
    <cellStyle name="SAPBEXexcCritical5" xfId="65" xr:uid="{B2FBD255-8879-403D-BB85-57FD378CDC17}"/>
    <cellStyle name="SAPBEXexcCritical6" xfId="66" xr:uid="{A4D56E78-FA38-433B-A550-ECE2764D1EE5}"/>
    <cellStyle name="SAPBEXexcGood1" xfId="67" xr:uid="{165E7116-BC31-4CCB-91D8-AE02D99403A9}"/>
    <cellStyle name="SAPBEXexcGood2" xfId="68" xr:uid="{7C756C30-71DC-4E53-891E-3A690CBDD5A2}"/>
    <cellStyle name="SAPBEXexcGood3" xfId="69" xr:uid="{0DEB3023-B7D2-4452-AEAD-A87560598AEB}"/>
    <cellStyle name="SAPBEXfilterDrill" xfId="70" xr:uid="{5868426C-46AE-4712-B7A2-9A0EF6C9B546}"/>
    <cellStyle name="SAPBEXfilterItem" xfId="71" xr:uid="{246AD698-0E63-41C0-9DF2-B848F5F37615}"/>
    <cellStyle name="SAPBEXfilterText" xfId="72" xr:uid="{55770F0F-4036-40B5-92CA-88549758EF93}"/>
    <cellStyle name="SAPBEXformats" xfId="73" xr:uid="{BED34240-6B0E-4B03-AF1E-EB61CF84970F}"/>
    <cellStyle name="SAPBEXheaderItem" xfId="74" xr:uid="{BB7E1E4F-BC9C-49B0-9BFC-630D3EEBBFBD}"/>
    <cellStyle name="SAPBEXheaderText" xfId="75" xr:uid="{A629C345-621A-457C-AC96-306160D86849}"/>
    <cellStyle name="SAPBEXHLevel1" xfId="76" xr:uid="{1B38E7B4-B3C2-49DA-AB86-029C314751D5}"/>
    <cellStyle name="SAPBEXHLevel1 2" xfId="77" xr:uid="{0CC86F07-BC5B-400E-A6CA-226EE372BE60}"/>
    <cellStyle name="SAPBEXHLevel1 2 2" xfId="125" xr:uid="{59C2CAA3-171E-4CF0-87A3-9EDE1F12352D}"/>
    <cellStyle name="SAPBEXresData" xfId="78" xr:uid="{9817DDE5-9268-42F9-856A-849D7A95171E}"/>
    <cellStyle name="SAPBEXresDataEmph" xfId="79" xr:uid="{60A845CA-5CFC-4B22-9647-8569BA5F21E7}"/>
    <cellStyle name="SAPBEXresItem" xfId="80" xr:uid="{CFD9EACB-5E01-443B-ADAD-52506B12AE13}"/>
    <cellStyle name="SAPBEXstdData" xfId="81" xr:uid="{A3FFC13B-FC3B-4561-A8AE-AD52A832BCB5}"/>
    <cellStyle name="SAPBEXstdData 2" xfId="82" xr:uid="{F91210E2-9AA4-41D3-89F7-1D90F73EDA18}"/>
    <cellStyle name="SAPBEXstdDataEmph" xfId="83" xr:uid="{C3352576-51F1-4A2E-AFCD-AF54FFC4968E}"/>
    <cellStyle name="SAPBEXstdItem" xfId="84" xr:uid="{A77739FD-51B0-4B6A-B7FD-904C4E41F6C4}"/>
    <cellStyle name="SAPBEXtitle" xfId="85" xr:uid="{9D8A83D9-CA80-4D6E-A91D-FC3852B2CE6F}"/>
    <cellStyle name="SAPBEXundefined" xfId="86" xr:uid="{F001D295-98B7-406D-B1B0-6518DACF8BF0}"/>
    <cellStyle name="SAPfilter" xfId="87" xr:uid="{2DE40CE6-2B82-4195-9CC2-6B449FFABA2B}"/>
    <cellStyle name="SAPNAVIGATION" xfId="88" xr:uid="{DAD4CF9F-5265-49C8-BB23-05B2767A09E4}"/>
    <cellStyle name="SAPÜberschrift" xfId="89" xr:uid="{54055855-5A17-4A96-95C4-527CC747E5B4}"/>
    <cellStyle name="spignec" xfId="90" xr:uid="{7686DCFF-E7E2-4A3A-BB09-98E5E487E0A3}"/>
    <cellStyle name="Standard" xfId="0" builtinId="0"/>
    <cellStyle name="Standard 2" xfId="2" xr:uid="{00000000-0005-0000-0000-00000F000000}"/>
    <cellStyle name="Standard 2 2" xfId="107" xr:uid="{02E0A667-A19C-49BA-8148-8D81D1CAE348}"/>
    <cellStyle name="Standard 2 2 2" xfId="131" xr:uid="{50ACDE2E-3812-4179-A1B4-D8DD96722052}"/>
    <cellStyle name="Standard 2 3" xfId="134" xr:uid="{B10C9F61-62FF-4598-B21F-DB67A81FC72D}"/>
    <cellStyle name="Standard 2 4" xfId="91" xr:uid="{B42CE010-6428-4376-89F9-F1AF8E25A323}"/>
    <cellStyle name="Standard 3" xfId="14" xr:uid="{00000000-0005-0000-0000-000010000000}"/>
    <cellStyle name="Standard 3 2" xfId="109" xr:uid="{0A3BF856-6BB0-4490-980D-7933148CF7B8}"/>
    <cellStyle name="Standard 3 3" xfId="132" xr:uid="{1D1FAA54-9A35-4E45-B2D7-78BD81DCDB37}"/>
    <cellStyle name="Standard 3 4" xfId="92" xr:uid="{E8C178BE-94B7-4FFA-88A2-581E100BDA29}"/>
    <cellStyle name="Standard 4" xfId="130" xr:uid="{3C97B0DE-B4D3-4C4B-8D7C-15D8606AAA93}"/>
    <cellStyle name="Standard 5" xfId="133" xr:uid="{383B1A40-C237-459D-B15F-6E788031E172}"/>
    <cellStyle name="Standard 6" xfId="137" xr:uid="{015E97C3-EB2A-4142-9778-25BCA28F9670}"/>
    <cellStyle name="Standard 7" xfId="21" xr:uid="{7F7E6244-8FAB-4777-BC25-365F8A8ACE0D}"/>
    <cellStyle name="Standard_2008.10.13_STROM_NE_Preise_Vorschlag_Sommer" xfId="1" xr:uid="{00000000-0005-0000-0000-000011000000}"/>
    <cellStyle name="Summe" xfId="12" xr:uid="{00000000-0005-0000-0000-000012000000}"/>
    <cellStyle name="Summenfeld" xfId="93" xr:uid="{662488E8-A732-4F7F-838E-A7102E82F6B8}"/>
    <cellStyle name="text" xfId="94" xr:uid="{86E5878C-86CB-4EDC-B830-2839044F2EDF}"/>
    <cellStyle name="textf" xfId="95" xr:uid="{92E126E0-2BC4-471E-8C3F-90EF28046BBC}"/>
    <cellStyle name="Undefiniert" xfId="96" xr:uid="{E85923E0-C24E-4FD1-85D0-CE8A0BFF62A1}"/>
    <cellStyle name="verkn1" xfId="97" xr:uid="{342FAF0A-E93E-4F65-A8DD-53A4DBC2F736}"/>
    <cellStyle name="Whrung" xfId="13" xr:uid="{00000000-0005-0000-0000-000013000000}"/>
    <cellStyle name="Währung 2" xfId="20" xr:uid="{00000000-0005-0000-0000-000014000000}"/>
    <cellStyle name="Währung 2 2" xfId="100" xr:uid="{B7F173AA-8090-41CA-A8FC-71EE0636284E}"/>
    <cellStyle name="Währung 2 2 2" xfId="127" xr:uid="{F7D48E0B-CC56-4806-B599-BDB35E0E4E06}"/>
    <cellStyle name="Währung 2 3" xfId="126" xr:uid="{0C6EA650-0DFE-471E-A253-1C047DA46CD5}"/>
    <cellStyle name="Währung 2 4" xfId="99" xr:uid="{0EF549A4-4696-4F74-973D-734B904822B8}"/>
    <cellStyle name="Währung 3" xfId="106" xr:uid="{006AF879-0717-4CA0-9BAD-5B72603BEEB4}"/>
    <cellStyle name="Währung 3 2" xfId="129" xr:uid="{72F54FC8-5ADB-4F38-97A1-01F3596F3569}"/>
    <cellStyle name="Währung 4" xfId="98" xr:uid="{CAB056A3-9BB0-41CF-9163-FAD28A35FD0A}"/>
    <cellStyle name="Währung0" xfId="101" xr:uid="{C360A245-619E-49DD-898A-32135E266D60}"/>
    <cellStyle name="Währung0 2" xfId="102" xr:uid="{92F620D0-7AFF-4683-8A60-5D7AE65C2522}"/>
    <cellStyle name="Währung0 2 2" xfId="128" xr:uid="{981C88AA-0E42-4C0E-9703-DF8A90F03087}"/>
    <cellStyle name="Zeile 1" xfId="103" xr:uid="{7ACE55AF-6B5B-457F-8D09-42E3BA991B7D}"/>
    <cellStyle name="Zeile 2" xfId="104" xr:uid="{B5C72764-D689-453D-956B-E26D798DFF8D}"/>
    <cellStyle name="Zeile 2 2" xfId="105" xr:uid="{95338604-391D-4A82-875D-0F9EAC4935C7}"/>
  </cellStyles>
  <dxfs count="22">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009AB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31261\My%20Documents\Daten%20Mandanten%20aktuell\2005-10-20%20Coesfeld\Netzentgelte%20Gas\Gas\Berechnungen\Endfassung\BGW%20NPM-Tool%20V2i%202006%2001%2025%20Coesfeld%2015%20Uh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DE-37022\My%20Documents\Marbach\Auswertungen\Endfassung\BGW%20NPM%20Marbach.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nergieV\Mandate\Lindau\NNE\2007\Kundendaten\2007-05-21%20EHB\EHB-Kundendaten_2006_f&#252;r_NEE_Strom_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DE-37022\My%20Documents\R&#252;sselsheim\BGW_NPM%20R&#252;sselshei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DE-48637\My%20Documents\JanKircher\Kopien\2005-10-24%20Lindau\Lindau\NE\2005\Arbeitsordner\NE\HLA\4_PREISBLATT_Lindau_05-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Prämissen"/>
      <sheetName val="Lastprofilkunden"/>
      <sheetName val="Ind. betracht. Kunden"/>
      <sheetName val="Datenbasis Arbeit"/>
      <sheetName val="NPF Arbeit"/>
      <sheetName val="Optimierung Arbeit"/>
      <sheetName val="Grafikdaten Arbeit"/>
      <sheetName val="NPFGrafik Arbeit"/>
      <sheetName val="NEFGrafik Arbeit"/>
      <sheetName val="Datenbasis Leistung"/>
      <sheetName val="NPF Leistung"/>
      <sheetName val="Optimierung Leistung"/>
      <sheetName val="Grafikdaten Leistung"/>
      <sheetName val="NPFGrafik Leistung"/>
      <sheetName val="NEFGrafik Leistung"/>
      <sheetName val="Briefmarken"/>
      <sheetName val="Preisblätter Reine Modelle"/>
      <sheetName val="Preisblätter Hybride Modelle"/>
      <sheetName val="Datenbasis Reine Modelle"/>
      <sheetName val="Datenbasis hybride Modelle"/>
    </sheetNames>
    <sheetDataSet>
      <sheetData sheetId="0" refreshError="1"/>
      <sheetData sheetId="1">
        <row r="9">
          <cell r="B9" t="str">
            <v>30</v>
          </cell>
        </row>
        <row r="10">
          <cell r="B10">
            <v>70</v>
          </cell>
        </row>
        <row r="11">
          <cell r="B11">
            <v>495357.76840945787</v>
          </cell>
        </row>
        <row r="12">
          <cell r="B12">
            <v>2430620.4563049483</v>
          </cell>
        </row>
      </sheetData>
      <sheetData sheetId="2"/>
      <sheetData sheetId="3"/>
      <sheetData sheetId="4">
        <row r="2">
          <cell r="B2">
            <v>328752.4067233642</v>
          </cell>
        </row>
      </sheetData>
      <sheetData sheetId="5"/>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sheetData sheetId="17"/>
      <sheetData sheetId="18" refreshError="1"/>
      <sheetData sheetId="19"/>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Prämissen"/>
      <sheetName val="Lastprofilkunden"/>
      <sheetName val="Ind. betracht. Kunden"/>
      <sheetName val="Datenbasis Arbeit"/>
      <sheetName val="NPF Arbeit"/>
      <sheetName val="Optimierung Arbeit"/>
      <sheetName val="Grafikdaten Arbeit"/>
      <sheetName val="NPFGrafik Arbeit"/>
      <sheetName val="NEFGrafik Arbeit"/>
      <sheetName val="Datenbasis Leistung"/>
      <sheetName val="NPF Leistung"/>
      <sheetName val="Optimierung Leistung"/>
      <sheetName val="Grafikdaten Leistung"/>
      <sheetName val="NPFGrafik Leistung"/>
      <sheetName val="NEFGrafik Leistung"/>
      <sheetName val="Briefmarken"/>
      <sheetName val="Preisblätter Reine Modelle"/>
      <sheetName val="Preisblätter Hybride Modelle"/>
      <sheetName val="Datenbasis Reine Modelle"/>
      <sheetName val="Datenbasis hybride Modelle"/>
    </sheetNames>
    <sheetDataSet>
      <sheetData sheetId="0"/>
      <sheetData sheetId="1" refreshError="1">
        <row r="9">
          <cell r="B9" t="str">
            <v>30</v>
          </cell>
        </row>
        <row r="10">
          <cell r="B10">
            <v>70</v>
          </cell>
        </row>
        <row r="11">
          <cell r="B11">
            <v>119904.76165840533</v>
          </cell>
        </row>
        <row r="12">
          <cell r="B12">
            <v>398645.83747236151</v>
          </cell>
        </row>
      </sheetData>
      <sheetData sheetId="2"/>
      <sheetData sheetId="3"/>
      <sheetData sheetId="4" refreshError="1">
        <row r="2">
          <cell r="B2">
            <v>68551.655140537172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gemeines"/>
      <sheetName val="Listenelemente"/>
      <sheetName val="Hinweise"/>
      <sheetName val="Übersicht Mengen"/>
      <sheetName val="Übersicht Zähler"/>
      <sheetName val="Zählertypen"/>
      <sheetName val="Messstellenbetreiber"/>
      <sheetName val="TA-Zeit"/>
      <sheetName val="HSP-SVK"/>
      <sheetName val="UW-SVK"/>
      <sheetName val="MSP-SVK"/>
      <sheetName val="ONST-SVK"/>
      <sheetName val="NSP-SVK"/>
      <sheetName val="BV+Heiz+KK"/>
      <sheetName val="Reservekap"/>
      <sheetName val="HSP-Besch"/>
      <sheetName val="UW-Besch"/>
      <sheetName val="MSP-Besch"/>
      <sheetName val="ONST-Besch"/>
      <sheetName val="NSP-Besch"/>
      <sheetName val="Gesamt-Besch"/>
      <sheetName val="Lastganglinien-Beschaffung"/>
      <sheetName val="Lastganglinien-Abgabe"/>
    </sheetNames>
    <sheetDataSet>
      <sheetData sheetId="0"/>
      <sheetData sheetId="1">
        <row r="34">
          <cell r="B34">
            <v>2006</v>
          </cell>
        </row>
        <row r="38">
          <cell r="C38" t="str">
            <v>&lt;2500</v>
          </cell>
        </row>
        <row r="39">
          <cell r="C39" t="str">
            <v>&gt;=2500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Prämissen"/>
      <sheetName val="Lastprofilkunden"/>
      <sheetName val="Ind. betracht. Kunden"/>
      <sheetName val="Datenbasis Arbeit"/>
      <sheetName val="NPF Arbeit"/>
      <sheetName val="Optimierung Arbeit"/>
      <sheetName val="Grafikdaten Arbeit"/>
      <sheetName val="NPFGrafik Arbeit"/>
      <sheetName val="NEFGrafik Arbeit"/>
      <sheetName val="Datenbasis Leistung"/>
      <sheetName val="NPF Leistung"/>
      <sheetName val="Optimierung Leistung"/>
      <sheetName val="Grafikdaten Leistung"/>
      <sheetName val="NPFGrafik Leistung"/>
      <sheetName val="NEFGrafik Leistung"/>
      <sheetName val="Briefmarken"/>
      <sheetName val="Preisblätter Reine Modelle"/>
      <sheetName val="Preisblätter Hybride Modelle"/>
      <sheetName val="Datenbasis Reine Modelle"/>
      <sheetName val="Datenbasis hybride Model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ngabe"/>
      <sheetName val="EHB_C_D"/>
      <sheetName val="Auswertung"/>
      <sheetName val="Absatzstruktur"/>
      <sheetName val="Grafik G-Gerade"/>
      <sheetName val="Grafik_NNE_SVK"/>
      <sheetName val="PB_SVK"/>
      <sheetName val="Beispiel_1"/>
      <sheetName val="PB_Kleink_GP"/>
      <sheetName val="PB_SVK_Monat"/>
      <sheetName val="PB_Reserve"/>
      <sheetName val="sing GK"/>
      <sheetName val="Kundendaten"/>
      <sheetName val="Grafik_NNE_KK"/>
      <sheetName val="Grafikdaten"/>
      <sheetName val="Datenübernahme"/>
    </sheetNames>
    <sheetDataSet>
      <sheetData sheetId="0"/>
      <sheetData sheetId="1"/>
      <sheetData sheetId="2"/>
      <sheetData sheetId="3"/>
      <sheetData sheetId="4" refreshError="1"/>
      <sheetData sheetId="5" refreshError="1"/>
      <sheetData sheetId="6"/>
      <sheetData sheetId="7"/>
      <sheetData sheetId="8"/>
      <sheetData sheetId="9"/>
      <sheetData sheetId="10"/>
      <sheetData sheetId="11"/>
      <sheetData sheetId="12">
        <row r="477">
          <cell r="C477">
            <v>75878906</v>
          </cell>
        </row>
      </sheetData>
      <sheetData sheetId="13" refreshError="1"/>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autoPageBreaks="0" fitToPage="1"/>
  </sheetPr>
  <dimension ref="A1:AQ187"/>
  <sheetViews>
    <sheetView showGridLines="0" tabSelected="1" view="pageBreakPreview" zoomScale="110" zoomScaleNormal="90" zoomScaleSheetLayoutView="110" workbookViewId="0">
      <selection activeCell="B10" sqref="B10:I10"/>
    </sheetView>
  </sheetViews>
  <sheetFormatPr baseColWidth="10" defaultColWidth="11.42578125" defaultRowHeight="21"/>
  <cols>
    <col min="1" max="1" width="3.85546875" style="1" customWidth="1"/>
    <col min="2" max="2" width="5.140625" style="1" customWidth="1"/>
    <col min="3" max="3" width="46.140625" style="1" customWidth="1"/>
    <col min="4" max="4" width="12.140625" style="1" customWidth="1"/>
    <col min="5" max="5" width="17.42578125" style="1" customWidth="1"/>
    <col min="6" max="6" width="18" style="1" customWidth="1"/>
    <col min="7" max="7" width="18.5703125" style="1" customWidth="1"/>
    <col min="8" max="8" width="16.42578125" style="1" customWidth="1"/>
    <col min="9" max="9" width="17.85546875" style="1" customWidth="1"/>
    <col min="10" max="10" width="4.85546875" style="4" customWidth="1"/>
    <col min="11" max="12" width="19" style="42" customWidth="1"/>
    <col min="13" max="13" width="15.85546875" style="1" bestFit="1" customWidth="1"/>
    <col min="14" max="14" width="17.42578125" style="1" customWidth="1"/>
    <col min="15" max="15" width="17.28515625" style="1" customWidth="1"/>
    <col min="16" max="16" width="15.5703125" style="1" customWidth="1"/>
    <col min="17" max="17" width="15.85546875" style="1" bestFit="1" customWidth="1"/>
    <col min="18" max="18" width="17.42578125" style="1" customWidth="1"/>
    <col min="19" max="19" width="17.28515625" style="1" customWidth="1"/>
    <col min="20" max="20" width="15.5703125" style="1" customWidth="1"/>
    <col min="21" max="21" width="3.28515625" style="1" customWidth="1"/>
    <col min="22" max="22" width="17.28515625" style="1" customWidth="1"/>
    <col min="23" max="23" width="14.5703125" style="1" customWidth="1"/>
    <col min="24" max="24" width="16.85546875" style="1" customWidth="1"/>
    <col min="25" max="25" width="14.5703125" style="1" customWidth="1"/>
    <col min="26" max="26" width="14.28515625" style="1" customWidth="1"/>
    <col min="27" max="27" width="15.42578125" style="1" customWidth="1"/>
    <col min="28" max="28" width="15.7109375" style="1" customWidth="1"/>
    <col min="29" max="29" width="15.5703125" style="1" customWidth="1"/>
    <col min="30" max="30" width="3.28515625" style="1" customWidth="1"/>
    <col min="31" max="31" width="14.7109375" style="1" customWidth="1"/>
    <col min="32" max="32" width="14.5703125" style="1" customWidth="1"/>
    <col min="33" max="33" width="16.85546875" style="1" customWidth="1"/>
    <col min="34" max="34" width="14.5703125" style="1" customWidth="1"/>
    <col min="35" max="35" width="14.28515625" style="1" customWidth="1"/>
    <col min="36" max="36" width="15.42578125" style="1" customWidth="1"/>
    <col min="37" max="37" width="15.7109375" style="1" customWidth="1"/>
    <col min="38" max="38" width="15.5703125" style="1" customWidth="1"/>
    <col min="39" max="39" width="3.28515625" style="1" customWidth="1"/>
    <col min="40" max="40" width="14.7109375" style="1" customWidth="1"/>
    <col min="41" max="41" width="14.5703125" style="1" customWidth="1"/>
    <col min="42" max="42" width="16.85546875" style="1" customWidth="1"/>
    <col min="43" max="43" width="14.5703125" style="1" customWidth="1"/>
    <col min="44" max="44" width="11.7109375" style="1" customWidth="1"/>
    <col min="45" max="16384" width="11.42578125" style="1"/>
  </cols>
  <sheetData>
    <row r="1" spans="1:12" ht="54.75" customHeight="1">
      <c r="A1" s="63" t="s">
        <v>0</v>
      </c>
      <c r="B1" s="64"/>
      <c r="D1" s="64"/>
      <c r="E1" s="64"/>
      <c r="F1" s="64"/>
      <c r="G1" s="64"/>
      <c r="H1" s="64"/>
      <c r="I1" s="64"/>
      <c r="J1" s="65"/>
    </row>
    <row r="2" spans="1:12" ht="30" customHeight="1">
      <c r="A2" s="66" t="s">
        <v>1</v>
      </c>
      <c r="B2" s="67"/>
      <c r="D2" s="67"/>
      <c r="E2" s="67"/>
      <c r="F2" s="67"/>
      <c r="G2" s="67"/>
      <c r="H2" s="67"/>
      <c r="I2" s="67"/>
      <c r="J2" s="65"/>
    </row>
    <row r="3" spans="1:12" ht="24.95" customHeight="1">
      <c r="A3" s="68" t="s">
        <v>2</v>
      </c>
      <c r="B3" s="69"/>
      <c r="D3" s="69"/>
      <c r="E3" s="69"/>
      <c r="F3" s="69"/>
      <c r="G3" s="69"/>
      <c r="H3" s="69"/>
      <c r="I3" s="69"/>
      <c r="J3" s="52"/>
    </row>
    <row r="4" spans="1:12" s="98" customFormat="1" ht="24" customHeight="1">
      <c r="A4" s="68" t="s">
        <v>184</v>
      </c>
      <c r="B4" s="106"/>
      <c r="D4" s="106"/>
      <c r="E4" s="106"/>
      <c r="F4" s="106"/>
      <c r="G4" s="106"/>
      <c r="H4" s="106"/>
      <c r="I4" s="106"/>
      <c r="J4" s="107"/>
      <c r="K4" s="100"/>
      <c r="L4" s="100"/>
    </row>
    <row r="5" spans="1:12" ht="21" customHeight="1">
      <c r="A5" s="52"/>
      <c r="B5" s="52"/>
      <c r="C5" s="53"/>
      <c r="D5" s="52"/>
      <c r="E5" s="52"/>
      <c r="F5" s="52"/>
      <c r="G5" s="52"/>
      <c r="H5" s="52"/>
      <c r="I5" s="52"/>
      <c r="J5" s="52"/>
    </row>
    <row r="6" spans="1:12" s="42" customFormat="1" ht="37.5" customHeight="1">
      <c r="A6" s="207" t="s">
        <v>3</v>
      </c>
      <c r="B6" s="207"/>
      <c r="C6" s="207"/>
      <c r="D6" s="207"/>
      <c r="E6" s="207"/>
      <c r="F6" s="207"/>
      <c r="G6" s="207"/>
      <c r="H6" s="207"/>
      <c r="I6" s="207"/>
      <c r="J6" s="44"/>
    </row>
    <row r="7" spans="1:12" ht="4.5" customHeight="1">
      <c r="B7" s="2"/>
      <c r="C7" s="2"/>
      <c r="D7" s="3"/>
      <c r="E7" s="3"/>
      <c r="F7" s="3"/>
      <c r="G7" s="3"/>
      <c r="H7" s="3"/>
      <c r="I7" s="3"/>
    </row>
    <row r="8" spans="1:12" ht="43.9" customHeight="1">
      <c r="B8" s="212" t="s">
        <v>4</v>
      </c>
      <c r="C8" s="212"/>
      <c r="D8" s="212"/>
      <c r="E8" s="212"/>
      <c r="F8" s="212"/>
      <c r="G8" s="212"/>
      <c r="H8" s="212"/>
      <c r="I8" s="212"/>
    </row>
    <row r="9" spans="1:12" ht="34.9" customHeight="1">
      <c r="B9" s="213" t="s">
        <v>135</v>
      </c>
      <c r="C9" s="213"/>
      <c r="D9" s="213"/>
      <c r="E9" s="213"/>
      <c r="F9" s="213"/>
      <c r="G9" s="213"/>
      <c r="H9" s="213"/>
      <c r="I9" s="213"/>
    </row>
    <row r="10" spans="1:12" ht="43.5" customHeight="1">
      <c r="B10" s="212" t="s">
        <v>5</v>
      </c>
      <c r="C10" s="212"/>
      <c r="D10" s="212"/>
      <c r="E10" s="212"/>
      <c r="F10" s="212"/>
      <c r="G10" s="212"/>
      <c r="H10" s="212"/>
      <c r="I10" s="212"/>
    </row>
    <row r="11" spans="1:12" ht="25.5" customHeight="1">
      <c r="B11" s="5"/>
      <c r="C11" s="5"/>
      <c r="D11" s="5"/>
      <c r="E11" s="5"/>
      <c r="F11" s="5"/>
      <c r="G11" s="5"/>
      <c r="H11" s="5"/>
      <c r="I11" s="5"/>
    </row>
    <row r="12" spans="1:12" s="42" customFormat="1" ht="45" customHeight="1">
      <c r="A12" s="207" t="s">
        <v>124</v>
      </c>
      <c r="B12" s="207"/>
      <c r="C12" s="207"/>
      <c r="D12" s="207"/>
      <c r="E12" s="207"/>
      <c r="F12" s="207"/>
      <c r="G12" s="207"/>
      <c r="H12" s="207"/>
      <c r="I12" s="207"/>
      <c r="J12" s="44"/>
    </row>
    <row r="13" spans="1:12" ht="9" customHeight="1">
      <c r="B13" s="3"/>
      <c r="C13" s="3"/>
      <c r="D13" s="3"/>
      <c r="E13" s="6"/>
      <c r="F13" s="6"/>
      <c r="G13" s="6"/>
      <c r="H13" s="6"/>
      <c r="I13" s="6"/>
    </row>
    <row r="14" spans="1:12" ht="20.25" customHeight="1">
      <c r="B14" s="7" t="s">
        <v>6</v>
      </c>
      <c r="C14" s="7"/>
      <c r="D14" s="7"/>
      <c r="E14" s="8"/>
      <c r="F14" s="8"/>
      <c r="G14" s="8"/>
      <c r="H14" s="8"/>
      <c r="I14" s="8"/>
    </row>
    <row r="15" spans="1:12" ht="15" customHeight="1">
      <c r="B15" s="9"/>
      <c r="C15" s="214" t="s">
        <v>7</v>
      </c>
      <c r="D15" s="214"/>
      <c r="E15" s="10"/>
      <c r="F15" s="10"/>
      <c r="G15" s="129"/>
      <c r="H15" s="205"/>
      <c r="I15" s="205"/>
      <c r="K15" s="1"/>
      <c r="L15" s="1"/>
    </row>
    <row r="16" spans="1:12" ht="15" customHeight="1">
      <c r="B16" s="9" t="s">
        <v>8</v>
      </c>
      <c r="C16" s="214"/>
      <c r="D16" s="214"/>
      <c r="E16" s="110" t="s">
        <v>81</v>
      </c>
      <c r="F16" s="125" t="s">
        <v>9</v>
      </c>
      <c r="G16" s="110" t="s">
        <v>81</v>
      </c>
      <c r="H16" s="10" t="s">
        <v>10</v>
      </c>
      <c r="I16" s="10"/>
      <c r="K16" s="1"/>
      <c r="L16" s="1"/>
    </row>
    <row r="17" spans="1:41" ht="6" customHeight="1">
      <c r="B17" s="9"/>
      <c r="C17" s="214"/>
      <c r="D17" s="214"/>
      <c r="E17" s="13"/>
      <c r="F17" s="128"/>
      <c r="G17" s="110"/>
      <c r="H17" s="13"/>
      <c r="I17" s="10"/>
      <c r="K17" s="1"/>
      <c r="L17" s="1"/>
    </row>
    <row r="18" spans="1:41" ht="41.1" customHeight="1">
      <c r="A18" s="48">
        <v>7</v>
      </c>
      <c r="B18" s="208" t="s">
        <v>143</v>
      </c>
      <c r="C18" s="208"/>
      <c r="D18" s="47"/>
      <c r="E18" s="111" t="s">
        <v>72</v>
      </c>
      <c r="F18" s="172">
        <v>65</v>
      </c>
      <c r="G18" s="132" t="s">
        <v>76</v>
      </c>
      <c r="H18" s="173">
        <v>9.43</v>
      </c>
      <c r="I18" s="10"/>
      <c r="K18" s="72"/>
      <c r="L18" s="73"/>
      <c r="N18" s="71"/>
      <c r="O18" s="72"/>
      <c r="P18" s="73"/>
      <c r="R18" s="71"/>
      <c r="S18" s="72"/>
      <c r="T18" s="73"/>
      <c r="V18" s="71"/>
      <c r="W18" s="72"/>
      <c r="AA18" s="74"/>
      <c r="AB18" s="75"/>
      <c r="AC18" s="73"/>
      <c r="AE18" s="71"/>
      <c r="AF18" s="72"/>
      <c r="AJ18" s="74"/>
      <c r="AK18" s="75"/>
      <c r="AL18" s="73"/>
      <c r="AN18" s="76"/>
      <c r="AO18" s="77"/>
    </row>
    <row r="19" spans="1:41" ht="41.1" customHeight="1">
      <c r="A19" s="11">
        <v>7</v>
      </c>
      <c r="B19" s="209" t="s">
        <v>62</v>
      </c>
      <c r="C19" s="209"/>
      <c r="D19" s="209"/>
      <c r="E19" s="112" t="s">
        <v>73</v>
      </c>
      <c r="F19" s="174">
        <v>0</v>
      </c>
      <c r="G19" s="133" t="s">
        <v>77</v>
      </c>
      <c r="H19" s="175">
        <v>4.72</v>
      </c>
      <c r="I19" s="10"/>
      <c r="K19" s="72"/>
      <c r="L19" s="73"/>
      <c r="N19" s="79"/>
      <c r="O19" s="72"/>
      <c r="P19" s="73"/>
      <c r="R19" s="79"/>
      <c r="S19" s="72"/>
      <c r="T19" s="73"/>
      <c r="V19" s="79"/>
      <c r="W19" s="72"/>
      <c r="AA19" s="80"/>
      <c r="AB19" s="75"/>
      <c r="AC19" s="73"/>
      <c r="AE19" s="79"/>
      <c r="AF19" s="72"/>
      <c r="AJ19" s="74"/>
      <c r="AK19" s="75"/>
      <c r="AL19" s="73"/>
      <c r="AN19" s="81"/>
      <c r="AO19" s="77"/>
    </row>
    <row r="20" spans="1:41" ht="41.1" customHeight="1">
      <c r="A20" s="48">
        <v>7</v>
      </c>
      <c r="B20" s="208" t="s">
        <v>61</v>
      </c>
      <c r="C20" s="208"/>
      <c r="D20" s="208"/>
      <c r="E20" s="111" t="s">
        <v>74</v>
      </c>
      <c r="F20" s="149">
        <v>0</v>
      </c>
      <c r="G20" s="132" t="s">
        <v>78</v>
      </c>
      <c r="H20" s="173">
        <v>4.72</v>
      </c>
      <c r="I20" s="10"/>
      <c r="K20" s="72"/>
      <c r="L20" s="73"/>
      <c r="N20" s="79"/>
      <c r="O20" s="72"/>
      <c r="P20" s="73"/>
      <c r="R20" s="79"/>
      <c r="S20" s="72"/>
      <c r="T20" s="73"/>
      <c r="V20" s="79"/>
      <c r="W20" s="72"/>
      <c r="AA20" s="80"/>
      <c r="AB20" s="75"/>
      <c r="AC20" s="73"/>
      <c r="AE20" s="79"/>
      <c r="AF20" s="72"/>
      <c r="AJ20" s="74"/>
      <c r="AK20" s="75"/>
      <c r="AL20" s="73"/>
      <c r="AN20" s="81"/>
      <c r="AO20" s="77"/>
    </row>
    <row r="21" spans="1:41" ht="41.1" customHeight="1">
      <c r="A21" s="11">
        <v>7</v>
      </c>
      <c r="B21" s="209" t="s">
        <v>63</v>
      </c>
      <c r="C21" s="209"/>
      <c r="D21" s="209"/>
      <c r="E21" s="112" t="s">
        <v>75</v>
      </c>
      <c r="F21" s="174">
        <v>0</v>
      </c>
      <c r="G21" s="134" t="s">
        <v>79</v>
      </c>
      <c r="H21" s="176">
        <v>4.72</v>
      </c>
      <c r="I21" s="10"/>
      <c r="K21" s="72"/>
      <c r="L21" s="73"/>
      <c r="N21" s="79"/>
      <c r="O21" s="72"/>
      <c r="P21" s="73"/>
      <c r="R21" s="79"/>
      <c r="S21" s="72"/>
      <c r="T21" s="73"/>
      <c r="V21" s="79"/>
      <c r="W21" s="72"/>
      <c r="AA21" s="80"/>
      <c r="AB21" s="75"/>
      <c r="AC21" s="73"/>
      <c r="AE21" s="79"/>
      <c r="AF21" s="72"/>
      <c r="AJ21" s="74"/>
      <c r="AK21" s="75"/>
      <c r="AL21" s="73"/>
      <c r="AN21" s="81"/>
      <c r="AO21" s="77"/>
    </row>
    <row r="22" spans="1:41" ht="41.1" customHeight="1">
      <c r="A22" s="48">
        <v>7</v>
      </c>
      <c r="B22" s="208" t="s">
        <v>125</v>
      </c>
      <c r="C22" s="208"/>
      <c r="D22" s="208"/>
      <c r="E22" s="111" t="s">
        <v>131</v>
      </c>
      <c r="F22" s="149">
        <v>0</v>
      </c>
      <c r="G22" s="132" t="s">
        <v>80</v>
      </c>
      <c r="H22" s="173">
        <v>4.72</v>
      </c>
      <c r="I22" s="10"/>
      <c r="K22" s="72"/>
      <c r="L22" s="73"/>
      <c r="N22" s="79"/>
      <c r="O22" s="72"/>
      <c r="P22" s="73"/>
      <c r="R22" s="79"/>
      <c r="S22" s="72"/>
      <c r="T22" s="73"/>
      <c r="V22" s="79"/>
      <c r="W22" s="72"/>
      <c r="AA22" s="80"/>
      <c r="AB22" s="75"/>
      <c r="AC22" s="73"/>
      <c r="AE22" s="79"/>
      <c r="AF22" s="72"/>
      <c r="AJ22" s="74"/>
      <c r="AK22" s="75"/>
      <c r="AL22" s="73"/>
      <c r="AN22" s="81"/>
      <c r="AO22" s="77"/>
    </row>
    <row r="23" spans="1:41" ht="14.25" customHeight="1">
      <c r="B23" s="11"/>
      <c r="C23" s="35"/>
      <c r="D23" s="35"/>
      <c r="E23" s="112"/>
      <c r="F23" s="126"/>
      <c r="G23" s="112"/>
      <c r="H23" s="124"/>
      <c r="K23" s="72"/>
      <c r="L23" s="73"/>
      <c r="N23" s="79"/>
      <c r="O23" s="72"/>
      <c r="P23" s="73"/>
      <c r="R23" s="79"/>
      <c r="S23" s="72"/>
      <c r="T23" s="73"/>
      <c r="V23" s="79"/>
      <c r="W23" s="72"/>
      <c r="AA23" s="80"/>
      <c r="AB23" s="75"/>
      <c r="AC23" s="73"/>
      <c r="AE23" s="79"/>
      <c r="AF23" s="72"/>
      <c r="AJ23" s="74"/>
      <c r="AK23" s="75"/>
      <c r="AL23" s="73"/>
      <c r="AN23" s="81"/>
      <c r="AO23" s="77"/>
    </row>
    <row r="24" spans="1:41" ht="20.25" customHeight="1">
      <c r="A24" s="210" t="s">
        <v>142</v>
      </c>
      <c r="B24" s="210"/>
      <c r="C24" s="210"/>
      <c r="D24" s="210"/>
      <c r="E24" s="210"/>
      <c r="F24" s="210"/>
      <c r="G24" s="210"/>
      <c r="H24" s="210"/>
      <c r="I24" s="210"/>
      <c r="K24" s="72"/>
      <c r="L24" s="73"/>
      <c r="N24" s="79"/>
      <c r="O24" s="72"/>
      <c r="P24" s="73"/>
      <c r="R24" s="79"/>
      <c r="S24" s="72"/>
      <c r="T24" s="73"/>
      <c r="V24" s="79"/>
      <c r="W24" s="72"/>
      <c r="AA24" s="80"/>
      <c r="AB24" s="75"/>
      <c r="AC24" s="73"/>
      <c r="AE24" s="79"/>
      <c r="AF24" s="72"/>
      <c r="AJ24" s="74"/>
      <c r="AK24" s="75"/>
      <c r="AL24" s="73"/>
      <c r="AN24" s="81"/>
      <c r="AO24" s="77"/>
    </row>
    <row r="25" spans="1:41" ht="34.5" customHeight="1">
      <c r="A25" s="210" t="s">
        <v>137</v>
      </c>
      <c r="B25" s="210"/>
      <c r="C25" s="210"/>
      <c r="D25" s="210"/>
      <c r="E25" s="210"/>
      <c r="F25" s="210"/>
      <c r="G25" s="210"/>
      <c r="H25" s="210"/>
      <c r="I25" s="210"/>
    </row>
    <row r="26" spans="1:41" ht="12" customHeight="1">
      <c r="B26" s="12"/>
      <c r="C26" s="12"/>
      <c r="D26" s="12"/>
      <c r="E26" s="13"/>
      <c r="F26" s="13"/>
      <c r="G26" s="13"/>
      <c r="H26" s="12"/>
      <c r="I26" s="12"/>
    </row>
    <row r="27" spans="1:41" ht="31.9" customHeight="1">
      <c r="A27" s="212" t="s">
        <v>11</v>
      </c>
      <c r="B27" s="212"/>
      <c r="C27" s="212"/>
      <c r="D27" s="212"/>
      <c r="E27" s="212"/>
      <c r="F27" s="212"/>
      <c r="G27" s="212"/>
      <c r="H27" s="212"/>
      <c r="I27" s="212"/>
    </row>
    <row r="28" spans="1:41" ht="27.75" customHeight="1">
      <c r="B28" s="5"/>
      <c r="C28" s="5"/>
      <c r="D28" s="5"/>
      <c r="E28" s="5"/>
      <c r="F28" s="5"/>
      <c r="G28" s="5"/>
      <c r="H28" s="5"/>
      <c r="I28" s="5"/>
    </row>
    <row r="29" spans="1:41" s="42" customFormat="1" ht="45" customHeight="1">
      <c r="A29" s="207" t="s">
        <v>166</v>
      </c>
      <c r="B29" s="207"/>
      <c r="C29" s="207"/>
      <c r="D29" s="207"/>
      <c r="E29" s="207"/>
      <c r="F29" s="207"/>
      <c r="G29" s="207"/>
      <c r="H29" s="207"/>
      <c r="I29" s="207"/>
      <c r="J29" s="44"/>
    </row>
    <row r="30" spans="1:41" ht="10.5" customHeight="1">
      <c r="B30" s="7"/>
      <c r="C30" s="7"/>
      <c r="D30" s="7"/>
      <c r="E30" s="8"/>
      <c r="F30" s="8"/>
      <c r="G30" s="8"/>
      <c r="H30" s="8"/>
      <c r="I30" s="8"/>
    </row>
    <row r="31" spans="1:41" ht="22.5" customHeight="1">
      <c r="A31" s="211" t="s">
        <v>134</v>
      </c>
      <c r="B31" s="211"/>
      <c r="C31" s="211"/>
      <c r="D31" s="7"/>
      <c r="E31" s="8"/>
      <c r="F31" s="8"/>
      <c r="G31" s="8"/>
      <c r="H31" s="8"/>
      <c r="I31" s="8"/>
    </row>
    <row r="32" spans="1:41" ht="5.25" customHeight="1">
      <c r="B32" s="7"/>
      <c r="C32" s="7"/>
      <c r="D32" s="7"/>
      <c r="E32" s="8"/>
      <c r="F32" s="8"/>
      <c r="G32" s="8"/>
      <c r="H32" s="8"/>
      <c r="I32" s="8"/>
    </row>
    <row r="33" spans="1:41" ht="18.75" customHeight="1">
      <c r="A33" s="7" t="s">
        <v>159</v>
      </c>
      <c r="B33" s="7"/>
      <c r="C33" s="7"/>
      <c r="D33" s="7"/>
      <c r="E33" s="8"/>
      <c r="F33" s="8"/>
      <c r="G33" s="8"/>
      <c r="H33" s="8"/>
      <c r="I33" s="8"/>
    </row>
    <row r="34" spans="1:41" ht="36.75" customHeight="1">
      <c r="A34" s="9" t="s">
        <v>8</v>
      </c>
      <c r="C34" s="127" t="s">
        <v>7</v>
      </c>
      <c r="D34" s="110"/>
      <c r="E34" s="125"/>
      <c r="F34" s="110" t="s">
        <v>81</v>
      </c>
      <c r="G34" s="148" t="s">
        <v>132</v>
      </c>
      <c r="K34" s="1"/>
      <c r="L34" s="1"/>
    </row>
    <row r="35" spans="1:41" s="98" customFormat="1" ht="33" customHeight="1">
      <c r="A35" s="121">
        <v>6</v>
      </c>
      <c r="B35" s="215" t="s">
        <v>144</v>
      </c>
      <c r="C35" s="215"/>
      <c r="D35" s="215"/>
      <c r="E35" s="216"/>
      <c r="F35" s="135" t="s">
        <v>128</v>
      </c>
      <c r="G35" s="177">
        <v>137.94999999999999</v>
      </c>
      <c r="H35" s="1"/>
      <c r="I35" s="1"/>
      <c r="J35" s="99"/>
      <c r="K35" s="144"/>
      <c r="L35" s="73"/>
      <c r="N35" s="109"/>
      <c r="O35" s="108"/>
      <c r="P35" s="73"/>
      <c r="R35" s="109"/>
      <c r="S35" s="108"/>
      <c r="T35" s="73"/>
      <c r="V35" s="109"/>
      <c r="W35" s="108"/>
      <c r="AA35" s="80"/>
      <c r="AB35" s="75"/>
      <c r="AC35" s="73"/>
      <c r="AE35" s="109"/>
      <c r="AF35" s="108"/>
      <c r="AJ35" s="74"/>
      <c r="AK35" s="75"/>
      <c r="AL35" s="73"/>
      <c r="AN35" s="80"/>
      <c r="AO35" s="75"/>
    </row>
    <row r="36" spans="1:41" s="98" customFormat="1" ht="34.5" customHeight="1">
      <c r="A36" s="11">
        <v>7</v>
      </c>
      <c r="B36" s="209" t="s">
        <v>145</v>
      </c>
      <c r="C36" s="209"/>
      <c r="D36" s="209"/>
      <c r="E36" s="240"/>
      <c r="F36" s="133" t="s">
        <v>128</v>
      </c>
      <c r="G36" s="71">
        <v>137.94999999999999</v>
      </c>
      <c r="H36" s="1"/>
      <c r="I36" s="1"/>
      <c r="J36" s="99"/>
      <c r="K36" s="145"/>
      <c r="L36" s="73"/>
      <c r="N36" s="109"/>
      <c r="O36" s="108"/>
      <c r="P36" s="73"/>
      <c r="R36" s="109"/>
      <c r="S36" s="108"/>
      <c r="T36" s="73"/>
      <c r="V36" s="109"/>
      <c r="W36" s="108"/>
      <c r="AA36" s="80"/>
      <c r="AB36" s="75"/>
      <c r="AC36" s="73"/>
      <c r="AE36" s="109"/>
      <c r="AF36" s="108"/>
      <c r="AJ36" s="74"/>
      <c r="AK36" s="75"/>
      <c r="AL36" s="73"/>
      <c r="AN36" s="80"/>
      <c r="AO36" s="75"/>
    </row>
    <row r="37" spans="1:41" s="98" customFormat="1" ht="25.5" customHeight="1">
      <c r="A37" s="11"/>
      <c r="B37" s="35"/>
      <c r="C37" s="35"/>
      <c r="D37" s="112"/>
      <c r="E37" s="178"/>
      <c r="F37" s="133"/>
      <c r="G37" s="72"/>
      <c r="H37" s="133"/>
      <c r="I37" s="71"/>
      <c r="J37" s="99"/>
      <c r="K37" s="145"/>
      <c r="L37" s="73"/>
      <c r="N37" s="109"/>
      <c r="O37" s="108"/>
      <c r="P37" s="73"/>
      <c r="R37" s="109"/>
      <c r="S37" s="108"/>
      <c r="T37" s="73"/>
      <c r="V37" s="109"/>
      <c r="W37" s="108"/>
      <c r="AA37" s="80"/>
      <c r="AB37" s="75"/>
      <c r="AC37" s="73"/>
      <c r="AE37" s="109"/>
      <c r="AF37" s="108"/>
      <c r="AJ37" s="74"/>
      <c r="AK37" s="75"/>
      <c r="AL37" s="73"/>
      <c r="AN37" s="80"/>
      <c r="AO37" s="75"/>
    </row>
    <row r="38" spans="1:41" s="98" customFormat="1" ht="20.25" customHeight="1">
      <c r="A38" s="211" t="s">
        <v>133</v>
      </c>
      <c r="B38" s="211"/>
      <c r="C38" s="211"/>
      <c r="D38" s="112"/>
      <c r="E38" s="112"/>
      <c r="F38" s="112"/>
      <c r="G38" s="112"/>
      <c r="H38" s="112"/>
      <c r="I38" s="112"/>
      <c r="J38" s="99"/>
      <c r="K38" s="145"/>
      <c r="L38" s="73"/>
      <c r="N38" s="109"/>
      <c r="O38" s="108"/>
      <c r="P38" s="73"/>
      <c r="R38" s="109"/>
      <c r="S38" s="108"/>
      <c r="T38" s="73"/>
      <c r="V38" s="109"/>
      <c r="W38" s="108"/>
      <c r="AA38" s="80"/>
      <c r="AB38" s="75"/>
      <c r="AC38" s="73"/>
      <c r="AE38" s="109"/>
      <c r="AF38" s="108"/>
      <c r="AJ38" s="74"/>
      <c r="AK38" s="75"/>
      <c r="AL38" s="73"/>
      <c r="AN38" s="80"/>
      <c r="AO38" s="75"/>
    </row>
    <row r="39" spans="1:41" s="98" customFormat="1" ht="38.25" customHeight="1">
      <c r="A39" s="210" t="s">
        <v>136</v>
      </c>
      <c r="B39" s="210"/>
      <c r="C39" s="210"/>
      <c r="D39" s="210"/>
      <c r="E39" s="210"/>
      <c r="F39" s="210"/>
      <c r="G39" s="210"/>
      <c r="H39" s="210"/>
      <c r="I39" s="210"/>
      <c r="J39" s="99"/>
      <c r="K39" s="145"/>
      <c r="L39" s="73"/>
      <c r="N39" s="109"/>
      <c r="O39" s="108"/>
      <c r="P39" s="73"/>
      <c r="R39" s="109"/>
      <c r="S39" s="108"/>
      <c r="T39" s="73"/>
      <c r="V39" s="109"/>
      <c r="W39" s="108"/>
      <c r="AA39" s="80"/>
      <c r="AB39" s="75"/>
      <c r="AC39" s="73"/>
      <c r="AE39" s="109"/>
      <c r="AF39" s="108"/>
      <c r="AJ39" s="74"/>
      <c r="AK39" s="75"/>
      <c r="AL39" s="73"/>
      <c r="AN39" s="80"/>
      <c r="AO39" s="75"/>
    </row>
    <row r="40" spans="1:41" ht="34.5" customHeight="1">
      <c r="A40" s="9" t="s">
        <v>8</v>
      </c>
      <c r="C40" s="127" t="s">
        <v>7</v>
      </c>
      <c r="D40" s="110"/>
      <c r="E40" s="125"/>
      <c r="F40" s="110" t="s">
        <v>81</v>
      </c>
      <c r="G40" s="125" t="s">
        <v>10</v>
      </c>
      <c r="H40" s="110"/>
      <c r="I40" s="148"/>
      <c r="K40" s="1"/>
      <c r="L40" s="1"/>
    </row>
    <row r="41" spans="1:41" s="98" customFormat="1" ht="30.75" customHeight="1">
      <c r="A41" s="121">
        <v>7</v>
      </c>
      <c r="B41" s="215" t="s">
        <v>141</v>
      </c>
      <c r="C41" s="215"/>
      <c r="D41" s="150"/>
      <c r="E41" s="149"/>
      <c r="F41" s="135" t="s">
        <v>129</v>
      </c>
      <c r="G41" s="179">
        <v>3.77</v>
      </c>
      <c r="H41" s="110"/>
      <c r="I41" s="148"/>
      <c r="J41" s="99"/>
      <c r="K41" s="145"/>
      <c r="L41" s="73"/>
      <c r="N41" s="109"/>
      <c r="O41" s="108"/>
      <c r="P41" s="73"/>
      <c r="R41" s="109"/>
      <c r="S41" s="108"/>
      <c r="T41" s="73"/>
      <c r="V41" s="109"/>
      <c r="W41" s="108"/>
      <c r="AA41" s="80"/>
      <c r="AB41" s="75"/>
      <c r="AC41" s="73"/>
      <c r="AE41" s="109"/>
      <c r="AF41" s="108"/>
      <c r="AJ41" s="74"/>
      <c r="AK41" s="75"/>
      <c r="AL41" s="73"/>
      <c r="AN41" s="80"/>
      <c r="AO41" s="75"/>
    </row>
    <row r="42" spans="1:41" ht="28.5" customHeight="1">
      <c r="A42" s="155"/>
      <c r="B42" s="155"/>
      <c r="C42" s="155"/>
      <c r="D42" s="155"/>
      <c r="E42" s="155"/>
      <c r="F42" s="155"/>
      <c r="G42" s="155"/>
      <c r="H42" s="155"/>
      <c r="I42" s="155"/>
    </row>
    <row r="43" spans="1:41" ht="30.75" customHeight="1">
      <c r="A43" s="159"/>
      <c r="B43" s="159"/>
      <c r="C43" s="159"/>
      <c r="D43" s="159"/>
      <c r="E43" s="159"/>
      <c r="F43" s="159"/>
      <c r="G43" s="159"/>
      <c r="H43" s="159"/>
      <c r="I43" s="159"/>
    </row>
    <row r="44" spans="1:41" s="42" customFormat="1" ht="45" customHeight="1">
      <c r="A44" s="207" t="s">
        <v>166</v>
      </c>
      <c r="B44" s="207"/>
      <c r="C44" s="207"/>
      <c r="D44" s="207"/>
      <c r="E44" s="207"/>
      <c r="F44" s="207"/>
      <c r="G44" s="207"/>
      <c r="H44" s="207"/>
      <c r="I44" s="207"/>
      <c r="J44" s="44"/>
    </row>
    <row r="45" spans="1:41" s="188" customFormat="1" ht="27" customHeight="1">
      <c r="A45" s="186"/>
      <c r="B45" s="186"/>
      <c r="C45" s="186"/>
      <c r="D45" s="186"/>
      <c r="E45" s="186"/>
      <c r="F45" s="186"/>
      <c r="G45" s="186"/>
      <c r="H45" s="186"/>
      <c r="I45" s="186"/>
      <c r="J45" s="187"/>
    </row>
    <row r="46" spans="1:41" ht="21" customHeight="1">
      <c r="A46" s="211" t="s">
        <v>172</v>
      </c>
      <c r="B46" s="211"/>
      <c r="C46" s="211"/>
      <c r="D46" s="211"/>
      <c r="E46" s="211"/>
      <c r="F46" s="211"/>
      <c r="G46" s="155"/>
    </row>
    <row r="47" spans="1:41" ht="36.75" customHeight="1">
      <c r="A47" s="210" t="s">
        <v>168</v>
      </c>
      <c r="B47" s="210"/>
      <c r="C47" s="210"/>
      <c r="D47" s="210"/>
      <c r="E47" s="210"/>
      <c r="F47" s="210"/>
      <c r="G47" s="210"/>
      <c r="H47" s="210"/>
      <c r="I47" s="210"/>
    </row>
    <row r="48" spans="1:41" ht="9" customHeight="1">
      <c r="A48" s="156"/>
      <c r="B48" s="156"/>
      <c r="C48" s="156"/>
      <c r="D48" s="156"/>
      <c r="E48" s="156"/>
      <c r="F48" s="156"/>
      <c r="G48" s="155"/>
      <c r="H48" s="155"/>
      <c r="I48" s="155"/>
    </row>
    <row r="49" spans="1:10" ht="30.95" customHeight="1">
      <c r="A49" s="9" t="s">
        <v>8</v>
      </c>
      <c r="C49" s="127" t="s">
        <v>7</v>
      </c>
      <c r="D49" s="110"/>
      <c r="E49" s="125"/>
      <c r="F49" s="110" t="s">
        <v>81</v>
      </c>
      <c r="G49" s="158" t="s">
        <v>9</v>
      </c>
      <c r="H49" s="110" t="s">
        <v>81</v>
      </c>
      <c r="I49" s="125" t="s">
        <v>10</v>
      </c>
    </row>
    <row r="50" spans="1:10" ht="30.95" customHeight="1">
      <c r="A50" s="121">
        <v>1</v>
      </c>
      <c r="B50" s="215" t="s">
        <v>160</v>
      </c>
      <c r="C50" s="215"/>
      <c r="D50" s="215"/>
      <c r="E50" s="216"/>
      <c r="F50" s="135" t="s">
        <v>72</v>
      </c>
      <c r="G50" s="180">
        <f>+F18</f>
        <v>65</v>
      </c>
      <c r="H50" s="132" t="s">
        <v>152</v>
      </c>
      <c r="I50" s="182">
        <v>3.77</v>
      </c>
    </row>
    <row r="51" spans="1:10" ht="30.95" customHeight="1">
      <c r="A51" s="11">
        <v>2</v>
      </c>
      <c r="B51" s="209" t="s">
        <v>161</v>
      </c>
      <c r="C51" s="209"/>
      <c r="D51" s="209"/>
      <c r="E51" s="240"/>
      <c r="F51" s="133" t="s">
        <v>72</v>
      </c>
      <c r="G51" s="181">
        <f>+G50</f>
        <v>65</v>
      </c>
      <c r="H51" s="133" t="str">
        <f>+G18</f>
        <v>1-02-0-002</v>
      </c>
      <c r="I51" s="183">
        <v>9.43</v>
      </c>
    </row>
    <row r="52" spans="1:10" ht="30.95" customHeight="1">
      <c r="A52" s="121">
        <v>3</v>
      </c>
      <c r="B52" s="215" t="s">
        <v>162</v>
      </c>
      <c r="C52" s="215"/>
      <c r="D52" s="215"/>
      <c r="E52" s="216"/>
      <c r="F52" s="135" t="s">
        <v>72</v>
      </c>
      <c r="G52" s="180">
        <f>+G50</f>
        <v>65</v>
      </c>
      <c r="H52" s="132" t="s">
        <v>153</v>
      </c>
      <c r="I52" s="182">
        <v>11.32</v>
      </c>
    </row>
    <row r="53" spans="1:10" ht="29.25" customHeight="1">
      <c r="A53" s="155"/>
      <c r="B53" s="155"/>
      <c r="C53" s="155"/>
      <c r="D53" s="155"/>
      <c r="E53" s="155"/>
      <c r="F53" s="155"/>
      <c r="G53" s="155"/>
      <c r="H53" s="155"/>
      <c r="I53" s="155"/>
    </row>
    <row r="54" spans="1:10" s="185" customFormat="1" ht="30" customHeight="1">
      <c r="A54" s="184"/>
      <c r="B54" s="184"/>
      <c r="C54" s="184"/>
      <c r="D54" s="184"/>
      <c r="E54" s="184"/>
      <c r="F54" s="110" t="s">
        <v>81</v>
      </c>
      <c r="G54" s="160" t="s">
        <v>132</v>
      </c>
    </row>
    <row r="55" spans="1:10" ht="27" customHeight="1">
      <c r="A55" s="121">
        <v>7</v>
      </c>
      <c r="B55" s="215" t="s">
        <v>163</v>
      </c>
      <c r="C55" s="215"/>
      <c r="D55" s="215"/>
      <c r="E55" s="216"/>
      <c r="F55" s="135" t="str">
        <f>+F35</f>
        <v>1-02-0-15</v>
      </c>
      <c r="G55" s="177">
        <f>+G35</f>
        <v>137.94999999999999</v>
      </c>
    </row>
    <row r="56" spans="1:10" ht="18.75" customHeight="1">
      <c r="A56" s="155"/>
      <c r="B56" s="155"/>
      <c r="C56" s="155"/>
      <c r="D56" s="155"/>
      <c r="E56" s="155"/>
      <c r="F56" s="155"/>
      <c r="G56" s="155"/>
      <c r="H56" s="155"/>
      <c r="I56" s="155"/>
    </row>
    <row r="57" spans="1:10" ht="58.5" customHeight="1">
      <c r="A57" s="210" t="s">
        <v>167</v>
      </c>
      <c r="B57" s="210"/>
      <c r="C57" s="210"/>
      <c r="D57" s="210"/>
      <c r="E57" s="210"/>
      <c r="F57" s="210"/>
      <c r="G57" s="210"/>
      <c r="H57" s="210"/>
      <c r="I57" s="210"/>
    </row>
    <row r="58" spans="1:10" ht="33.75" customHeight="1">
      <c r="B58" s="12"/>
      <c r="C58" s="3"/>
      <c r="D58" s="3"/>
      <c r="E58" s="6"/>
      <c r="F58" s="6"/>
      <c r="G58" s="6"/>
      <c r="H58" s="6"/>
      <c r="I58" s="6"/>
    </row>
    <row r="59" spans="1:10" ht="45" customHeight="1">
      <c r="A59" s="207" t="s">
        <v>126</v>
      </c>
      <c r="B59" s="207"/>
      <c r="C59" s="207"/>
      <c r="D59" s="207"/>
      <c r="E59" s="207"/>
      <c r="F59" s="207"/>
      <c r="G59" s="207"/>
      <c r="H59" s="207"/>
      <c r="I59" s="207"/>
      <c r="J59" s="44"/>
    </row>
    <row r="60" spans="1:10" ht="9.9499999999999993" customHeight="1">
      <c r="B60" s="3"/>
      <c r="C60" s="3"/>
      <c r="D60" s="3"/>
      <c r="E60" s="6"/>
      <c r="F60" s="6"/>
      <c r="G60" s="6"/>
      <c r="H60" s="6"/>
      <c r="I60" s="6"/>
    </row>
    <row r="61" spans="1:10" ht="19.899999999999999" customHeight="1">
      <c r="B61" s="12" t="s">
        <v>12</v>
      </c>
      <c r="C61" s="12"/>
      <c r="D61" s="12"/>
      <c r="E61" s="14"/>
      <c r="F61" s="14"/>
      <c r="G61" s="14"/>
      <c r="H61" s="14"/>
      <c r="I61" s="14"/>
    </row>
    <row r="62" spans="1:10" ht="8.25" customHeight="1">
      <c r="B62" s="15"/>
      <c r="C62" s="15"/>
      <c r="D62" s="15"/>
      <c r="E62" s="14"/>
      <c r="F62" s="14"/>
      <c r="G62" s="14"/>
      <c r="H62" s="14"/>
      <c r="I62" s="14"/>
    </row>
    <row r="63" spans="1:10" ht="19.899999999999999" customHeight="1">
      <c r="B63" s="217"/>
      <c r="C63" s="217"/>
      <c r="D63" s="217"/>
      <c r="E63" s="217" t="s">
        <v>13</v>
      </c>
      <c r="F63" s="217"/>
      <c r="G63" s="217"/>
      <c r="H63" s="217"/>
      <c r="I63" s="12"/>
    </row>
    <row r="64" spans="1:10" ht="19.899999999999999" customHeight="1">
      <c r="B64" s="9"/>
      <c r="C64" s="9"/>
      <c r="D64" s="9"/>
      <c r="E64" s="9"/>
      <c r="F64" s="9"/>
      <c r="G64" s="9"/>
      <c r="H64" s="9"/>
      <c r="I64" s="12"/>
    </row>
    <row r="65" spans="1:43" ht="19.899999999999999" customHeight="1">
      <c r="B65" s="9"/>
      <c r="C65" s="9"/>
      <c r="D65" s="9"/>
      <c r="E65" s="205" t="s">
        <v>14</v>
      </c>
      <c r="F65" s="205"/>
      <c r="G65" s="205"/>
      <c r="H65" s="205"/>
      <c r="I65" s="13"/>
      <c r="K65" s="82"/>
      <c r="L65" s="82"/>
      <c r="M65" s="82"/>
      <c r="N65" s="82"/>
      <c r="O65" s="82"/>
      <c r="P65" s="82"/>
      <c r="Q65" s="82"/>
      <c r="R65" s="82"/>
      <c r="S65" s="82"/>
      <c r="T65" s="82"/>
      <c r="Z65" s="82"/>
      <c r="AA65" s="82"/>
      <c r="AB65" s="82"/>
      <c r="AC65" s="82"/>
      <c r="AI65" s="82"/>
      <c r="AJ65" s="82"/>
      <c r="AK65" s="82"/>
      <c r="AL65" s="82"/>
    </row>
    <row r="66" spans="1:43" ht="19.899999999999999" customHeight="1">
      <c r="A66" s="9" t="s">
        <v>8</v>
      </c>
      <c r="C66" s="13" t="s">
        <v>7</v>
      </c>
      <c r="D66" s="13"/>
      <c r="E66" s="205" t="s">
        <v>15</v>
      </c>
      <c r="F66" s="205"/>
      <c r="G66" s="205"/>
      <c r="H66" s="205"/>
      <c r="I66" s="13"/>
      <c r="K66" s="82"/>
      <c r="L66" s="82"/>
      <c r="M66" s="82"/>
      <c r="N66" s="82"/>
      <c r="O66" s="82"/>
      <c r="P66" s="82"/>
      <c r="Q66" s="82"/>
      <c r="R66" s="82"/>
      <c r="S66" s="82"/>
      <c r="T66" s="82"/>
      <c r="Z66" s="82"/>
      <c r="AA66" s="82"/>
      <c r="AB66" s="82"/>
      <c r="AC66" s="82"/>
      <c r="AI66" s="82"/>
      <c r="AJ66" s="82"/>
      <c r="AK66" s="82"/>
      <c r="AL66" s="82"/>
    </row>
    <row r="67" spans="1:43" ht="6.75" customHeight="1">
      <c r="A67" s="9"/>
      <c r="C67" s="13"/>
      <c r="D67" s="13"/>
      <c r="E67" s="10"/>
      <c r="F67" s="10"/>
      <c r="G67" s="10"/>
      <c r="H67" s="10"/>
      <c r="I67" s="13"/>
      <c r="K67" s="82"/>
      <c r="L67" s="82"/>
      <c r="M67" s="82"/>
      <c r="N67" s="82"/>
      <c r="O67" s="82"/>
      <c r="P67" s="82"/>
      <c r="Q67" s="82"/>
      <c r="R67" s="82"/>
      <c r="S67" s="82"/>
      <c r="T67" s="82"/>
      <c r="Z67" s="82"/>
      <c r="AA67" s="82"/>
      <c r="AB67" s="82"/>
      <c r="AC67" s="82"/>
      <c r="AI67" s="82"/>
      <c r="AJ67" s="82"/>
      <c r="AK67" s="82"/>
      <c r="AL67" s="82"/>
    </row>
    <row r="68" spans="1:43" ht="19.899999999999999" customHeight="1">
      <c r="A68" s="9"/>
      <c r="C68" s="205"/>
      <c r="D68" s="205"/>
      <c r="E68" s="110" t="s">
        <v>81</v>
      </c>
      <c r="F68" s="125" t="s">
        <v>17</v>
      </c>
      <c r="G68" s="110" t="s">
        <v>81</v>
      </c>
      <c r="H68" s="10" t="s">
        <v>10</v>
      </c>
      <c r="K68" s="82"/>
      <c r="L68" s="82"/>
      <c r="M68" s="82"/>
      <c r="N68" s="82"/>
      <c r="O68" s="82"/>
      <c r="P68" s="82"/>
      <c r="Q68" s="82"/>
      <c r="R68" s="82"/>
      <c r="S68" s="82"/>
      <c r="T68" s="82"/>
      <c r="Z68" s="82"/>
      <c r="AA68" s="82"/>
      <c r="AB68" s="82"/>
      <c r="AC68" s="82"/>
      <c r="AI68" s="82"/>
      <c r="AJ68" s="82"/>
      <c r="AK68" s="82"/>
      <c r="AL68" s="82"/>
    </row>
    <row r="69" spans="1:43" ht="30" customHeight="1">
      <c r="A69" s="48">
        <v>5</v>
      </c>
      <c r="B69" s="208" t="s">
        <v>18</v>
      </c>
      <c r="C69" s="208"/>
      <c r="D69" s="47"/>
      <c r="E69" s="130" t="s">
        <v>82</v>
      </c>
      <c r="F69" s="171">
        <v>25.75</v>
      </c>
      <c r="G69" s="130" t="s">
        <v>85</v>
      </c>
      <c r="H69" s="168">
        <v>6.34</v>
      </c>
      <c r="K69" s="83"/>
      <c r="L69" s="83"/>
      <c r="M69" s="83"/>
      <c r="N69" s="72"/>
      <c r="O69" s="83"/>
      <c r="P69" s="72"/>
      <c r="Q69" s="83"/>
      <c r="R69" s="72"/>
      <c r="S69" s="83"/>
      <c r="T69" s="72"/>
      <c r="V69" s="83"/>
      <c r="W69" s="72"/>
      <c r="X69" s="83"/>
      <c r="Y69" s="72"/>
      <c r="Z69" s="84"/>
      <c r="AA69" s="75"/>
      <c r="AB69" s="84"/>
      <c r="AC69" s="75"/>
      <c r="AE69" s="83"/>
      <c r="AF69" s="72"/>
      <c r="AG69" s="83"/>
      <c r="AH69" s="72"/>
      <c r="AI69" s="84"/>
      <c r="AJ69" s="75"/>
      <c r="AK69" s="84"/>
      <c r="AL69" s="75"/>
      <c r="AN69" s="85"/>
      <c r="AO69" s="77"/>
      <c r="AP69" s="85"/>
      <c r="AQ69" s="77"/>
    </row>
    <row r="70" spans="1:43" ht="30" customHeight="1">
      <c r="A70" s="16">
        <v>6</v>
      </c>
      <c r="B70" s="206" t="s">
        <v>146</v>
      </c>
      <c r="C70" s="206"/>
      <c r="D70" s="206"/>
      <c r="E70" s="131" t="s">
        <v>83</v>
      </c>
      <c r="F70" s="165">
        <v>30.86</v>
      </c>
      <c r="G70" s="131" t="s">
        <v>86</v>
      </c>
      <c r="H70" s="170">
        <v>7.41</v>
      </c>
      <c r="K70" s="83"/>
      <c r="L70" s="83"/>
      <c r="M70" s="83"/>
      <c r="N70" s="72"/>
      <c r="O70" s="83"/>
      <c r="P70" s="72"/>
      <c r="Q70" s="83"/>
      <c r="R70" s="72"/>
      <c r="S70" s="83"/>
      <c r="T70" s="72"/>
      <c r="V70" s="83"/>
      <c r="W70" s="72"/>
      <c r="X70" s="83"/>
      <c r="Y70" s="72"/>
      <c r="Z70" s="84"/>
      <c r="AA70" s="75"/>
      <c r="AB70" s="84"/>
      <c r="AC70" s="75"/>
      <c r="AE70" s="83"/>
      <c r="AF70" s="72"/>
      <c r="AG70" s="83"/>
      <c r="AH70" s="72"/>
      <c r="AI70" s="84"/>
      <c r="AJ70" s="75"/>
      <c r="AK70" s="84"/>
      <c r="AL70" s="75"/>
      <c r="AN70" s="85"/>
      <c r="AO70" s="77"/>
      <c r="AP70" s="85"/>
      <c r="AQ70" s="77"/>
    </row>
    <row r="71" spans="1:43" ht="30" customHeight="1">
      <c r="A71" s="48">
        <v>7</v>
      </c>
      <c r="B71" s="208" t="s">
        <v>147</v>
      </c>
      <c r="C71" s="208"/>
      <c r="D71" s="47"/>
      <c r="E71" s="130" t="s">
        <v>84</v>
      </c>
      <c r="F71" s="171">
        <v>33.979999999999997</v>
      </c>
      <c r="G71" s="130" t="s">
        <v>87</v>
      </c>
      <c r="H71" s="168">
        <v>8.15</v>
      </c>
      <c r="K71" s="83"/>
      <c r="L71" s="83"/>
      <c r="M71" s="83"/>
      <c r="N71" s="72"/>
      <c r="O71" s="83"/>
      <c r="P71" s="72"/>
      <c r="Q71" s="83"/>
      <c r="R71" s="72"/>
      <c r="S71" s="83"/>
      <c r="T71" s="72"/>
      <c r="V71" s="83"/>
      <c r="W71" s="72"/>
      <c r="X71" s="83"/>
      <c r="Y71" s="72"/>
      <c r="Z71" s="84"/>
      <c r="AA71" s="75"/>
      <c r="AB71" s="84"/>
      <c r="AC71" s="75"/>
      <c r="AE71" s="83"/>
      <c r="AF71" s="72"/>
      <c r="AG71" s="83"/>
      <c r="AH71" s="72"/>
      <c r="AI71" s="84"/>
      <c r="AJ71" s="75"/>
      <c r="AK71" s="84"/>
      <c r="AL71" s="75"/>
      <c r="AN71" s="85"/>
      <c r="AO71" s="77"/>
      <c r="AP71" s="85"/>
      <c r="AQ71" s="77"/>
    </row>
    <row r="72" spans="1:43" ht="22.5" customHeight="1">
      <c r="B72" s="15"/>
      <c r="C72" s="15"/>
      <c r="D72" s="15"/>
      <c r="E72" s="14"/>
      <c r="F72" s="14"/>
      <c r="G72" s="14"/>
      <c r="H72" s="14"/>
      <c r="I72" s="14"/>
    </row>
    <row r="73" spans="1:43" ht="12" customHeight="1">
      <c r="B73" s="15"/>
      <c r="C73" s="15"/>
      <c r="D73" s="15"/>
      <c r="E73" s="14"/>
      <c r="F73" s="14"/>
      <c r="G73" s="14"/>
      <c r="H73" s="14"/>
      <c r="I73" s="14"/>
    </row>
    <row r="74" spans="1:43" ht="19.899999999999999" customHeight="1">
      <c r="B74" s="9"/>
      <c r="C74" s="9"/>
      <c r="D74" s="9"/>
      <c r="E74" s="205" t="s">
        <v>14</v>
      </c>
      <c r="F74" s="205"/>
      <c r="G74" s="205"/>
      <c r="H74" s="205"/>
      <c r="I74" s="13"/>
      <c r="K74" s="82"/>
      <c r="L74" s="82"/>
      <c r="M74" s="82"/>
      <c r="N74" s="82"/>
      <c r="O74" s="82"/>
      <c r="P74" s="82"/>
      <c r="Q74" s="82"/>
      <c r="R74" s="82"/>
      <c r="S74" s="82"/>
      <c r="T74" s="82"/>
      <c r="Z74" s="82"/>
      <c r="AA74" s="82"/>
      <c r="AB74" s="82"/>
      <c r="AC74" s="82"/>
      <c r="AI74" s="82"/>
      <c r="AJ74" s="82"/>
      <c r="AK74" s="82"/>
      <c r="AL74" s="82"/>
    </row>
    <row r="75" spans="1:43" ht="19.899999999999999" customHeight="1">
      <c r="A75" s="9" t="s">
        <v>8</v>
      </c>
      <c r="C75" s="13" t="s">
        <v>7</v>
      </c>
      <c r="D75" s="13"/>
      <c r="E75" s="205" t="s">
        <v>16</v>
      </c>
      <c r="F75" s="205"/>
      <c r="G75" s="205"/>
      <c r="H75" s="205"/>
      <c r="I75" s="13"/>
      <c r="K75" s="82"/>
      <c r="L75" s="82"/>
      <c r="M75" s="82"/>
      <c r="N75" s="82"/>
      <c r="O75" s="82"/>
      <c r="P75" s="82"/>
      <c r="Q75" s="82"/>
      <c r="R75" s="82"/>
      <c r="S75" s="82"/>
      <c r="T75" s="82"/>
      <c r="Z75" s="82"/>
      <c r="AA75" s="82"/>
      <c r="AB75" s="82"/>
      <c r="AC75" s="82"/>
      <c r="AI75" s="82"/>
      <c r="AJ75" s="82"/>
      <c r="AK75" s="82"/>
      <c r="AL75" s="82"/>
    </row>
    <row r="76" spans="1:43" ht="6.75" customHeight="1">
      <c r="B76" s="9"/>
      <c r="C76" s="10"/>
      <c r="D76" s="10"/>
      <c r="E76" s="10"/>
      <c r="F76" s="10"/>
      <c r="G76" s="10"/>
      <c r="H76" s="10"/>
      <c r="I76" s="13"/>
      <c r="K76" s="82"/>
      <c r="L76" s="82"/>
      <c r="M76" s="82"/>
      <c r="N76" s="82"/>
      <c r="O76" s="82"/>
      <c r="P76" s="82"/>
      <c r="Q76" s="82"/>
      <c r="R76" s="82"/>
      <c r="S76" s="82"/>
      <c r="T76" s="82"/>
      <c r="Z76" s="82"/>
      <c r="AA76" s="82"/>
      <c r="AB76" s="82"/>
      <c r="AC76" s="82"/>
      <c r="AI76" s="82"/>
      <c r="AJ76" s="82"/>
      <c r="AK76" s="82"/>
      <c r="AL76" s="82"/>
    </row>
    <row r="77" spans="1:43" ht="19.899999999999999" customHeight="1">
      <c r="B77" s="9"/>
      <c r="C77" s="205"/>
      <c r="D77" s="205"/>
      <c r="E77" s="110" t="s">
        <v>81</v>
      </c>
      <c r="F77" s="125" t="s">
        <v>17</v>
      </c>
      <c r="G77" s="110" t="s">
        <v>81</v>
      </c>
      <c r="H77" s="10" t="s">
        <v>10</v>
      </c>
      <c r="K77" s="82"/>
      <c r="L77" s="82"/>
      <c r="M77" s="82"/>
      <c r="N77" s="82"/>
      <c r="O77" s="82"/>
      <c r="P77" s="82"/>
      <c r="Q77" s="82"/>
      <c r="R77" s="82"/>
      <c r="S77" s="82"/>
      <c r="T77" s="82"/>
      <c r="Z77" s="82"/>
      <c r="AA77" s="82"/>
      <c r="AB77" s="82"/>
      <c r="AC77" s="82"/>
      <c r="AI77" s="82"/>
      <c r="AJ77" s="82"/>
      <c r="AK77" s="82"/>
      <c r="AL77" s="82"/>
    </row>
    <row r="78" spans="1:43" ht="30" customHeight="1">
      <c r="A78" s="48">
        <v>5</v>
      </c>
      <c r="B78" s="221" t="s">
        <v>18</v>
      </c>
      <c r="C78" s="221"/>
      <c r="D78" s="221"/>
      <c r="E78" s="130" t="s">
        <v>88</v>
      </c>
      <c r="F78" s="171">
        <v>155.06</v>
      </c>
      <c r="G78" s="130" t="s">
        <v>91</v>
      </c>
      <c r="H78" s="168">
        <v>1.17</v>
      </c>
      <c r="K78" s="83"/>
      <c r="L78" s="83"/>
      <c r="M78" s="83"/>
      <c r="N78" s="72"/>
      <c r="O78" s="83"/>
      <c r="P78" s="72"/>
      <c r="Q78" s="83"/>
      <c r="R78" s="72"/>
      <c r="S78" s="83"/>
      <c r="T78" s="72"/>
      <c r="V78" s="83"/>
      <c r="W78" s="72"/>
      <c r="X78" s="83"/>
      <c r="Y78" s="72"/>
      <c r="Z78" s="84"/>
      <c r="AA78" s="75"/>
      <c r="AB78" s="84"/>
      <c r="AC78" s="75"/>
      <c r="AE78" s="83"/>
      <c r="AF78" s="72"/>
      <c r="AG78" s="83"/>
      <c r="AH78" s="72"/>
      <c r="AI78" s="84"/>
      <c r="AJ78" s="75"/>
      <c r="AK78" s="84"/>
      <c r="AL78" s="75"/>
      <c r="AN78" s="85"/>
      <c r="AO78" s="77"/>
      <c r="AP78" s="85"/>
      <c r="AQ78" s="77"/>
    </row>
    <row r="79" spans="1:43" ht="30" customHeight="1">
      <c r="A79" s="16">
        <v>6</v>
      </c>
      <c r="B79" s="222" t="s">
        <v>146</v>
      </c>
      <c r="C79" s="222"/>
      <c r="D79" s="222"/>
      <c r="E79" s="131" t="s">
        <v>89</v>
      </c>
      <c r="F79" s="165">
        <v>179.02</v>
      </c>
      <c r="G79" s="131" t="s">
        <v>92</v>
      </c>
      <c r="H79" s="170">
        <v>1.48</v>
      </c>
      <c r="K79" s="83"/>
      <c r="L79" s="83"/>
      <c r="M79" s="83"/>
      <c r="N79" s="72"/>
      <c r="O79" s="83"/>
      <c r="P79" s="72"/>
      <c r="Q79" s="83"/>
      <c r="R79" s="72"/>
      <c r="S79" s="83"/>
      <c r="T79" s="72"/>
      <c r="V79" s="83"/>
      <c r="W79" s="72"/>
      <c r="X79" s="83"/>
      <c r="Y79" s="72"/>
      <c r="Z79" s="84"/>
      <c r="AA79" s="75"/>
      <c r="AB79" s="84"/>
      <c r="AC79" s="75"/>
      <c r="AE79" s="83"/>
      <c r="AF79" s="72"/>
      <c r="AG79" s="83"/>
      <c r="AH79" s="72"/>
      <c r="AI79" s="84"/>
      <c r="AJ79" s="75"/>
      <c r="AK79" s="84"/>
      <c r="AL79" s="75"/>
      <c r="AN79" s="85"/>
      <c r="AO79" s="77"/>
      <c r="AP79" s="85"/>
      <c r="AQ79" s="77"/>
    </row>
    <row r="80" spans="1:43" ht="30" customHeight="1">
      <c r="A80" s="48">
        <v>7</v>
      </c>
      <c r="B80" s="221" t="s">
        <v>147</v>
      </c>
      <c r="C80" s="221"/>
      <c r="D80" s="221"/>
      <c r="E80" s="130" t="s">
        <v>90</v>
      </c>
      <c r="F80" s="171">
        <v>197.13</v>
      </c>
      <c r="G80" s="130" t="s">
        <v>93</v>
      </c>
      <c r="H80" s="168">
        <v>1.63</v>
      </c>
      <c r="K80" s="83"/>
      <c r="L80" s="83"/>
      <c r="M80" s="83"/>
      <c r="N80" s="72"/>
      <c r="O80" s="83"/>
      <c r="P80" s="72"/>
      <c r="Q80" s="83"/>
      <c r="R80" s="72"/>
      <c r="S80" s="83"/>
      <c r="T80" s="72"/>
      <c r="V80" s="83"/>
      <c r="W80" s="72"/>
      <c r="X80" s="83"/>
      <c r="Y80" s="72"/>
      <c r="Z80" s="84"/>
      <c r="AA80" s="75"/>
      <c r="AB80" s="84"/>
      <c r="AC80" s="75"/>
      <c r="AE80" s="83"/>
      <c r="AF80" s="72"/>
      <c r="AG80" s="83"/>
      <c r="AH80" s="72"/>
      <c r="AI80" s="84"/>
      <c r="AJ80" s="75"/>
      <c r="AK80" s="84"/>
      <c r="AL80" s="75"/>
      <c r="AN80" s="85"/>
      <c r="AO80" s="77"/>
      <c r="AP80" s="85"/>
      <c r="AQ80" s="77"/>
    </row>
    <row r="81" spans="1:12" s="17" customFormat="1" ht="17.45" customHeight="1">
      <c r="C81" s="12"/>
      <c r="D81" s="15"/>
      <c r="E81" s="15"/>
      <c r="F81" s="15"/>
      <c r="G81" s="15"/>
      <c r="H81" s="19"/>
      <c r="I81" s="19"/>
      <c r="J81" s="4"/>
      <c r="K81" s="42"/>
      <c r="L81" s="42"/>
    </row>
    <row r="82" spans="1:12" s="17" customFormat="1" ht="29.25" customHeight="1">
      <c r="B82" s="18" t="s">
        <v>21</v>
      </c>
      <c r="C82" s="12"/>
      <c r="D82" s="15"/>
      <c r="E82" s="15"/>
      <c r="F82" s="15"/>
      <c r="G82" s="15"/>
      <c r="H82" s="19"/>
      <c r="I82" s="19"/>
      <c r="J82" s="4"/>
      <c r="K82" s="42"/>
      <c r="L82" s="42"/>
    </row>
    <row r="83" spans="1:12" ht="16.5" customHeight="1">
      <c r="A83" s="210" t="s">
        <v>142</v>
      </c>
      <c r="B83" s="210"/>
      <c r="C83" s="210"/>
      <c r="D83" s="210"/>
      <c r="E83" s="210"/>
      <c r="F83" s="210"/>
      <c r="G83" s="210"/>
      <c r="H83" s="210"/>
      <c r="I83" s="210"/>
      <c r="J83" s="25"/>
      <c r="K83" s="70"/>
      <c r="L83" s="70"/>
    </row>
    <row r="84" spans="1:12" ht="24.75" customHeight="1">
      <c r="B84" s="25"/>
      <c r="C84" s="25"/>
      <c r="D84" s="25"/>
      <c r="E84" s="25"/>
      <c r="F84" s="25"/>
      <c r="G84" s="25"/>
      <c r="H84" s="25"/>
      <c r="I84" s="25"/>
      <c r="J84" s="25"/>
      <c r="K84" s="70"/>
      <c r="L84" s="70"/>
    </row>
    <row r="85" spans="1:12" ht="24.75" customHeight="1">
      <c r="B85" s="25"/>
      <c r="C85" s="25"/>
      <c r="D85" s="25"/>
      <c r="E85" s="25"/>
      <c r="F85" s="25"/>
      <c r="G85" s="25"/>
      <c r="H85" s="25"/>
      <c r="I85" s="25"/>
      <c r="J85" s="25"/>
      <c r="K85" s="70"/>
      <c r="L85" s="70"/>
    </row>
    <row r="86" spans="1:12" ht="45" customHeight="1">
      <c r="A86" s="207" t="s">
        <v>127</v>
      </c>
      <c r="B86" s="207"/>
      <c r="C86" s="207"/>
      <c r="D86" s="207"/>
      <c r="E86" s="207"/>
      <c r="F86" s="207"/>
      <c r="G86" s="207"/>
      <c r="H86" s="207"/>
      <c r="I86" s="207"/>
      <c r="J86" s="44"/>
    </row>
    <row r="87" spans="1:12" ht="15.75" customHeight="1">
      <c r="B87" s="3"/>
      <c r="C87" s="3"/>
      <c r="D87" s="3"/>
      <c r="E87" s="6"/>
      <c r="F87" s="6"/>
      <c r="G87" s="6"/>
      <c r="H87" s="6"/>
      <c r="I87" s="6"/>
    </row>
    <row r="88" spans="1:12" ht="19.899999999999999" customHeight="1">
      <c r="B88" s="12" t="s">
        <v>22</v>
      </c>
      <c r="C88" s="12"/>
      <c r="D88" s="12"/>
      <c r="E88" s="14"/>
      <c r="F88" s="14"/>
      <c r="G88" s="14"/>
      <c r="H88" s="14"/>
      <c r="I88" s="14"/>
    </row>
    <row r="89" spans="1:12" ht="3.6" customHeight="1">
      <c r="B89" s="15"/>
      <c r="C89" s="15"/>
      <c r="D89" s="15"/>
      <c r="E89" s="14"/>
      <c r="F89" s="14"/>
      <c r="G89" s="14"/>
      <c r="H89" s="14"/>
      <c r="I89" s="14"/>
    </row>
    <row r="90" spans="1:12" ht="7.9" customHeight="1">
      <c r="B90" s="217"/>
      <c r="C90" s="217"/>
      <c r="D90" s="217"/>
      <c r="E90" s="10"/>
      <c r="F90" s="10"/>
      <c r="G90" s="10"/>
      <c r="H90" s="205"/>
      <c r="I90" s="205"/>
    </row>
    <row r="91" spans="1:12" ht="19.899999999999999" customHeight="1">
      <c r="A91" s="9" t="s">
        <v>8</v>
      </c>
      <c r="B91" s="139"/>
      <c r="C91" s="224" t="s">
        <v>7</v>
      </c>
      <c r="D91" s="224"/>
      <c r="E91" s="110" t="s">
        <v>81</v>
      </c>
      <c r="F91" s="125" t="s">
        <v>17</v>
      </c>
      <c r="G91" s="110" t="s">
        <v>81</v>
      </c>
      <c r="H91" s="10" t="s">
        <v>10</v>
      </c>
    </row>
    <row r="92" spans="1:12" ht="7.15" customHeight="1">
      <c r="B92" s="9"/>
      <c r="C92" s="205"/>
      <c r="D92" s="205"/>
      <c r="E92" s="110"/>
      <c r="F92" s="138"/>
      <c r="G92" s="110"/>
      <c r="H92" s="9"/>
    </row>
    <row r="93" spans="1:12" ht="25.15" customHeight="1">
      <c r="A93" s="48">
        <v>5</v>
      </c>
      <c r="B93" s="208" t="s">
        <v>18</v>
      </c>
      <c r="C93" s="208"/>
      <c r="D93" s="208"/>
      <c r="E93" s="136" t="s">
        <v>94</v>
      </c>
      <c r="F93" s="167">
        <v>25.84</v>
      </c>
      <c r="G93" s="111" t="s">
        <v>97</v>
      </c>
      <c r="H93" s="168">
        <v>1.17</v>
      </c>
      <c r="K93" s="78"/>
      <c r="L93" s="78"/>
    </row>
    <row r="94" spans="1:12" ht="25.15" customHeight="1">
      <c r="A94" s="16">
        <v>6</v>
      </c>
      <c r="B94" s="206" t="s">
        <v>146</v>
      </c>
      <c r="C94" s="206"/>
      <c r="D94" s="206"/>
      <c r="E94" s="137" t="s">
        <v>95</v>
      </c>
      <c r="F94" s="169">
        <v>29.84</v>
      </c>
      <c r="G94" s="112" t="s">
        <v>98</v>
      </c>
      <c r="H94" s="170">
        <v>1.48</v>
      </c>
      <c r="K94" s="26"/>
      <c r="L94" s="26"/>
    </row>
    <row r="95" spans="1:12" ht="24.75" customHeight="1">
      <c r="A95" s="48">
        <v>7</v>
      </c>
      <c r="B95" s="208" t="s">
        <v>147</v>
      </c>
      <c r="C95" s="208"/>
      <c r="D95" s="208"/>
      <c r="E95" s="136" t="s">
        <v>96</v>
      </c>
      <c r="F95" s="167">
        <v>32.86</v>
      </c>
      <c r="G95" s="111" t="s">
        <v>99</v>
      </c>
      <c r="H95" s="168">
        <v>1.63</v>
      </c>
      <c r="K95" s="26"/>
      <c r="L95" s="26"/>
    </row>
    <row r="96" spans="1:12" ht="11.25" customHeight="1">
      <c r="A96" s="11"/>
      <c r="B96" s="35"/>
      <c r="C96" s="35"/>
      <c r="D96" s="35"/>
      <c r="E96" s="137"/>
      <c r="F96" s="154"/>
      <c r="G96" s="112"/>
      <c r="H96" s="72"/>
      <c r="K96" s="26"/>
      <c r="L96" s="26"/>
    </row>
    <row r="97" spans="1:12" s="20" customFormat="1" ht="14.25" customHeight="1">
      <c r="A97" s="210" t="s">
        <v>142</v>
      </c>
      <c r="B97" s="210"/>
      <c r="C97" s="210"/>
      <c r="D97" s="210"/>
      <c r="E97" s="210"/>
      <c r="F97" s="210"/>
      <c r="G97" s="210"/>
      <c r="H97" s="210"/>
      <c r="I97" s="210"/>
      <c r="J97" s="24"/>
      <c r="K97" s="26"/>
      <c r="L97" s="26"/>
    </row>
    <row r="98" spans="1:12" ht="37.5" customHeight="1">
      <c r="B98" s="9"/>
      <c r="C98" s="205"/>
      <c r="D98" s="205"/>
      <c r="E98" s="10"/>
      <c r="F98" s="10"/>
      <c r="G98" s="10"/>
      <c r="H98" s="205"/>
      <c r="I98" s="205"/>
      <c r="K98" s="26"/>
      <c r="L98" s="26"/>
    </row>
    <row r="99" spans="1:12" s="86" customFormat="1" ht="45" customHeight="1">
      <c r="A99" s="207" t="s">
        <v>165</v>
      </c>
      <c r="B99" s="207"/>
      <c r="C99" s="207"/>
      <c r="D99" s="207"/>
      <c r="E99" s="207"/>
      <c r="F99" s="207"/>
      <c r="G99" s="207"/>
      <c r="H99" s="207"/>
      <c r="I99" s="207"/>
      <c r="J99" s="44"/>
      <c r="K99" s="31"/>
      <c r="L99" s="31"/>
    </row>
    <row r="100" spans="1:12" s="98" customFormat="1" ht="20.100000000000001" customHeight="1">
      <c r="B100" s="101"/>
      <c r="C100" s="101"/>
      <c r="D100" s="101"/>
      <c r="E100" s="102"/>
      <c r="F100" s="102"/>
      <c r="G100" s="102"/>
      <c r="H100" s="102"/>
      <c r="I100" s="102"/>
      <c r="J100" s="99"/>
      <c r="K100" s="100"/>
      <c r="L100" s="100"/>
    </row>
    <row r="101" spans="1:12" ht="36.6" customHeight="1">
      <c r="B101" s="212" t="s">
        <v>23</v>
      </c>
      <c r="C101" s="212"/>
      <c r="D101" s="212"/>
      <c r="E101" s="212"/>
      <c r="F101" s="212"/>
      <c r="G101" s="212"/>
      <c r="H101" s="212"/>
      <c r="I101" s="212"/>
    </row>
    <row r="102" spans="1:12" ht="10.5" customHeight="1">
      <c r="B102" s="15"/>
      <c r="C102" s="15"/>
      <c r="D102" s="15"/>
      <c r="E102" s="14"/>
      <c r="F102" s="14"/>
      <c r="G102" s="14"/>
      <c r="H102" s="14"/>
      <c r="I102" s="14"/>
    </row>
    <row r="103" spans="1:12" ht="19.899999999999999" customHeight="1">
      <c r="B103" s="12"/>
      <c r="C103" s="12"/>
      <c r="D103" s="205" t="s">
        <v>24</v>
      </c>
      <c r="E103" s="205"/>
      <c r="F103" s="205"/>
      <c r="G103" s="205"/>
      <c r="H103" s="205"/>
      <c r="I103" s="205"/>
    </row>
    <row r="104" spans="1:12" ht="19.899999999999999" customHeight="1">
      <c r="A104" s="9" t="s">
        <v>8</v>
      </c>
      <c r="B104" s="13" t="s">
        <v>7</v>
      </c>
      <c r="D104" s="110" t="s">
        <v>81</v>
      </c>
      <c r="E104" s="140" t="s">
        <v>25</v>
      </c>
      <c r="F104" s="110" t="s">
        <v>81</v>
      </c>
      <c r="G104" s="140" t="s">
        <v>26</v>
      </c>
      <c r="H104" s="110" t="s">
        <v>81</v>
      </c>
      <c r="I104" s="9" t="s">
        <v>27</v>
      </c>
    </row>
    <row r="105" spans="1:12" ht="19.899999999999999" customHeight="1">
      <c r="A105" s="9"/>
      <c r="B105" s="13" t="s">
        <v>28</v>
      </c>
      <c r="D105" s="110"/>
      <c r="E105" s="125">
        <v>0.25</v>
      </c>
      <c r="F105" s="110"/>
      <c r="G105" s="141">
        <v>0.3</v>
      </c>
      <c r="H105" s="110"/>
      <c r="I105" s="10">
        <v>0.35</v>
      </c>
    </row>
    <row r="106" spans="1:12" ht="25.15" customHeight="1">
      <c r="A106" s="121">
        <v>5</v>
      </c>
      <c r="B106" s="215" t="s">
        <v>18</v>
      </c>
      <c r="C106" s="215"/>
      <c r="D106" s="120" t="s">
        <v>111</v>
      </c>
      <c r="E106" s="163">
        <v>64.39</v>
      </c>
      <c r="F106" s="120" t="s">
        <v>114</v>
      </c>
      <c r="G106" s="163">
        <v>77.27</v>
      </c>
      <c r="H106" s="120" t="s">
        <v>117</v>
      </c>
      <c r="I106" s="164">
        <v>90.14</v>
      </c>
      <c r="K106" s="78"/>
      <c r="L106" s="78"/>
    </row>
    <row r="107" spans="1:12" ht="30.75" customHeight="1">
      <c r="A107" s="16">
        <v>6</v>
      </c>
      <c r="B107" s="206" t="s">
        <v>148</v>
      </c>
      <c r="C107" s="206"/>
      <c r="D107" s="110" t="s">
        <v>112</v>
      </c>
      <c r="E107" s="165">
        <v>77.17</v>
      </c>
      <c r="F107" s="110" t="s">
        <v>115</v>
      </c>
      <c r="G107" s="165">
        <v>92.6</v>
      </c>
      <c r="H107" s="110" t="s">
        <v>118</v>
      </c>
      <c r="I107" s="166">
        <v>108.03</v>
      </c>
      <c r="K107" s="78"/>
      <c r="L107" s="78"/>
    </row>
    <row r="108" spans="1:12" ht="25.15" customHeight="1">
      <c r="A108" s="121">
        <v>7</v>
      </c>
      <c r="B108" s="215" t="s">
        <v>20</v>
      </c>
      <c r="C108" s="215"/>
      <c r="D108" s="120" t="s">
        <v>113</v>
      </c>
      <c r="E108" s="163">
        <v>84.98</v>
      </c>
      <c r="F108" s="120" t="s">
        <v>116</v>
      </c>
      <c r="G108" s="163">
        <v>101.98</v>
      </c>
      <c r="H108" s="120" t="s">
        <v>119</v>
      </c>
      <c r="I108" s="164">
        <v>118.97</v>
      </c>
      <c r="K108" s="78"/>
      <c r="L108" s="78"/>
    </row>
    <row r="109" spans="1:12" ht="44.25" customHeight="1">
      <c r="B109" s="3"/>
      <c r="C109" s="3"/>
      <c r="D109" s="3"/>
      <c r="E109" s="6"/>
      <c r="F109" s="6"/>
      <c r="G109" s="6"/>
      <c r="H109" s="6"/>
      <c r="I109" s="6"/>
      <c r="J109" s="6"/>
    </row>
    <row r="110" spans="1:12" s="86" customFormat="1" ht="45" customHeight="1">
      <c r="A110" s="207" t="s">
        <v>164</v>
      </c>
      <c r="B110" s="207"/>
      <c r="C110" s="207"/>
      <c r="D110" s="207"/>
      <c r="E110" s="207"/>
      <c r="F110" s="207"/>
      <c r="G110" s="207"/>
      <c r="H110" s="207"/>
      <c r="I110" s="207"/>
      <c r="J110" s="44"/>
      <c r="K110" s="31"/>
      <c r="L110" s="31"/>
    </row>
    <row r="111" spans="1:12" s="20" customFormat="1" ht="11.25" customHeight="1">
      <c r="B111" s="3"/>
      <c r="C111" s="3"/>
      <c r="D111" s="3"/>
      <c r="E111" s="6"/>
      <c r="F111" s="6"/>
      <c r="G111" s="6"/>
      <c r="H111" s="6"/>
      <c r="I111" s="6"/>
      <c r="J111" s="24"/>
      <c r="K111" s="87"/>
      <c r="L111" s="87"/>
    </row>
    <row r="112" spans="1:12" s="20" customFormat="1" ht="39" customHeight="1">
      <c r="B112" s="212" t="s">
        <v>29</v>
      </c>
      <c r="C112" s="212"/>
      <c r="D112" s="212"/>
      <c r="E112" s="212"/>
      <c r="F112" s="212"/>
      <c r="G112" s="212"/>
      <c r="H112" s="212"/>
      <c r="I112" s="212"/>
      <c r="J112" s="24"/>
      <c r="K112" s="87"/>
      <c r="L112" s="87"/>
    </row>
    <row r="113" spans="1:12" s="20" customFormat="1" ht="10.9" customHeight="1">
      <c r="B113" s="15"/>
      <c r="C113" s="15"/>
      <c r="D113" s="15"/>
      <c r="E113" s="14"/>
      <c r="F113" s="14"/>
      <c r="G113" s="14"/>
      <c r="H113" s="14"/>
      <c r="I113" s="14"/>
      <c r="J113" s="24"/>
      <c r="K113" s="87"/>
      <c r="L113" s="87"/>
    </row>
    <row r="114" spans="1:12" s="20" customFormat="1" ht="16.149999999999999" customHeight="1">
      <c r="B114" s="217"/>
      <c r="C114" s="217"/>
      <c r="D114" s="217"/>
      <c r="F114" s="13"/>
      <c r="G114" s="205" t="s">
        <v>30</v>
      </c>
      <c r="H114" s="205"/>
      <c r="I114" s="205"/>
      <c r="J114" s="24"/>
      <c r="K114" s="87"/>
      <c r="L114" s="87"/>
    </row>
    <row r="115" spans="1:12" s="20" customFormat="1" ht="19.5" customHeight="1">
      <c r="A115" s="9" t="s">
        <v>8</v>
      </c>
      <c r="C115" s="13" t="s">
        <v>7</v>
      </c>
      <c r="D115" s="13"/>
      <c r="G115" s="125" t="s">
        <v>31</v>
      </c>
      <c r="H115" s="18"/>
      <c r="I115" s="10" t="s">
        <v>32</v>
      </c>
      <c r="J115" s="24"/>
      <c r="K115" s="87"/>
      <c r="L115" s="87"/>
    </row>
    <row r="116" spans="1:12" s="20" customFormat="1" ht="18.75" customHeight="1">
      <c r="B116" s="9"/>
      <c r="C116" s="205"/>
      <c r="D116" s="205"/>
      <c r="E116" s="110"/>
      <c r="F116" s="110" t="s">
        <v>81</v>
      </c>
      <c r="G116" s="125" t="s">
        <v>33</v>
      </c>
      <c r="H116" s="110" t="s">
        <v>81</v>
      </c>
      <c r="I116" s="10" t="s">
        <v>33</v>
      </c>
      <c r="J116" s="24"/>
      <c r="K116" s="87"/>
      <c r="L116" s="87"/>
    </row>
    <row r="117" spans="1:12" s="20" customFormat="1" ht="25.15" customHeight="1">
      <c r="A117" s="48">
        <v>5</v>
      </c>
      <c r="B117" s="208" t="s">
        <v>18</v>
      </c>
      <c r="C117" s="208"/>
      <c r="D117" s="208"/>
      <c r="E117" s="111"/>
      <c r="F117" s="111" t="s">
        <v>100</v>
      </c>
      <c r="G117" s="142">
        <v>1</v>
      </c>
      <c r="H117" s="111" t="s">
        <v>101</v>
      </c>
      <c r="I117" s="49">
        <v>1</v>
      </c>
      <c r="J117" s="24"/>
      <c r="K117" s="88"/>
      <c r="L117" s="88"/>
    </row>
    <row r="118" spans="1:12" s="20" customFormat="1" ht="25.15" customHeight="1">
      <c r="A118" s="16">
        <v>6</v>
      </c>
      <c r="B118" s="206" t="s">
        <v>19</v>
      </c>
      <c r="C118" s="206"/>
      <c r="D118" s="206"/>
      <c r="E118" s="112"/>
      <c r="F118" s="112" t="s">
        <v>100</v>
      </c>
      <c r="G118" s="143">
        <v>1</v>
      </c>
      <c r="H118" s="112" t="s">
        <v>101</v>
      </c>
      <c r="I118" s="21">
        <v>1</v>
      </c>
      <c r="J118" s="24"/>
      <c r="K118" s="88"/>
      <c r="L118" s="88"/>
    </row>
    <row r="119" spans="1:12" s="20" customFormat="1" ht="25.15" customHeight="1">
      <c r="A119" s="48">
        <v>7</v>
      </c>
      <c r="B119" s="208" t="s">
        <v>20</v>
      </c>
      <c r="C119" s="208"/>
      <c r="D119" s="208"/>
      <c r="E119" s="111"/>
      <c r="F119" s="111" t="s">
        <v>100</v>
      </c>
      <c r="G119" s="142">
        <v>1</v>
      </c>
      <c r="H119" s="111" t="s">
        <v>101</v>
      </c>
      <c r="I119" s="49">
        <v>1</v>
      </c>
      <c r="J119" s="24"/>
      <c r="K119" s="88"/>
      <c r="L119" s="88"/>
    </row>
    <row r="120" spans="1:12" s="20" customFormat="1" ht="21" customHeight="1">
      <c r="A120" s="22"/>
      <c r="B120" s="22"/>
      <c r="C120" s="22"/>
      <c r="D120" s="22"/>
      <c r="E120" s="22"/>
      <c r="F120" s="22"/>
      <c r="G120" s="22"/>
      <c r="H120" s="22"/>
      <c r="I120" s="23"/>
      <c r="J120" s="24"/>
      <c r="K120" s="88"/>
      <c r="L120" s="88"/>
    </row>
    <row r="121" spans="1:12" s="20" customFormat="1" ht="49.5" customHeight="1">
      <c r="A121" s="206" t="s">
        <v>60</v>
      </c>
      <c r="B121" s="206"/>
      <c r="C121" s="206"/>
      <c r="D121" s="206"/>
      <c r="E121" s="206"/>
      <c r="F121" s="206"/>
      <c r="G121" s="206"/>
      <c r="H121" s="206"/>
      <c r="I121" s="206"/>
      <c r="J121" s="24"/>
      <c r="K121" s="88"/>
      <c r="L121" s="88"/>
    </row>
    <row r="122" spans="1:12" ht="25.5" customHeight="1">
      <c r="B122" s="50"/>
      <c r="C122" s="25"/>
      <c r="D122" s="25"/>
      <c r="E122" s="25"/>
      <c r="F122" s="25"/>
      <c r="G122" s="25"/>
      <c r="H122" s="25"/>
      <c r="I122" s="25"/>
      <c r="J122" s="54"/>
      <c r="K122" s="70"/>
      <c r="L122" s="70"/>
    </row>
    <row r="123" spans="1:12" ht="25.5" customHeight="1">
      <c r="B123" s="50"/>
      <c r="C123" s="25"/>
      <c r="D123" s="25"/>
      <c r="E123" s="25"/>
      <c r="F123" s="25"/>
      <c r="G123" s="25"/>
      <c r="H123" s="25"/>
      <c r="I123" s="25"/>
      <c r="J123" s="54"/>
      <c r="K123" s="70"/>
      <c r="L123" s="70"/>
    </row>
    <row r="124" spans="1:12" s="31" customFormat="1" ht="45" customHeight="1">
      <c r="A124" s="207" t="s">
        <v>158</v>
      </c>
      <c r="B124" s="207"/>
      <c r="C124" s="207"/>
      <c r="D124" s="207"/>
      <c r="E124" s="207"/>
      <c r="F124" s="207"/>
      <c r="G124" s="207"/>
      <c r="H124" s="207"/>
      <c r="I124" s="207"/>
      <c r="J124" s="44"/>
    </row>
    <row r="125" spans="1:12" ht="15.6" customHeight="1">
      <c r="B125" s="13"/>
      <c r="C125" s="13"/>
    </row>
    <row r="126" spans="1:12" ht="69.75" customHeight="1">
      <c r="A126" s="212" t="s">
        <v>181</v>
      </c>
      <c r="B126" s="212"/>
      <c r="C126" s="212"/>
      <c r="D126" s="212"/>
      <c r="E126" s="212"/>
      <c r="F126" s="212"/>
      <c r="G126" s="212"/>
      <c r="H126" s="212"/>
      <c r="I126" s="212"/>
    </row>
    <row r="127" spans="1:12" ht="42.75" customHeight="1">
      <c r="B127" s="225" t="s">
        <v>34</v>
      </c>
      <c r="C127" s="225"/>
      <c r="D127" s="225"/>
      <c r="E127" s="32"/>
      <c r="F127" s="110" t="s">
        <v>81</v>
      </c>
      <c r="G127" s="33" t="s">
        <v>35</v>
      </c>
      <c r="H127" s="110"/>
      <c r="I127" s="113"/>
      <c r="K127" s="90"/>
      <c r="L127" s="89"/>
    </row>
    <row r="128" spans="1:12" ht="34.15" customHeight="1">
      <c r="B128" s="46" t="s">
        <v>54</v>
      </c>
      <c r="C128" s="47"/>
      <c r="D128" s="47"/>
      <c r="E128" s="48"/>
      <c r="F128" s="114"/>
      <c r="G128" s="48" t="s">
        <v>36</v>
      </c>
      <c r="H128" s="119"/>
      <c r="I128" s="113"/>
      <c r="K128" s="91"/>
      <c r="L128" s="11"/>
    </row>
    <row r="129" spans="2:35" ht="30" customHeight="1">
      <c r="B129" s="16">
        <v>5</v>
      </c>
      <c r="C129" s="206" t="s">
        <v>55</v>
      </c>
      <c r="D129" s="206"/>
      <c r="E129" s="34"/>
      <c r="F129" s="115" t="s">
        <v>102</v>
      </c>
      <c r="G129" s="34">
        <f>920-30-40</f>
        <v>850</v>
      </c>
      <c r="H129" s="119"/>
      <c r="I129" s="113"/>
      <c r="K129" s="37"/>
      <c r="L129" s="37"/>
      <c r="M129" s="92"/>
      <c r="Q129" s="92"/>
      <c r="Z129" s="92"/>
      <c r="AI129" s="92"/>
    </row>
    <row r="130" spans="2:35" ht="30" customHeight="1">
      <c r="B130" s="48">
        <v>6</v>
      </c>
      <c r="C130" s="208" t="s">
        <v>56</v>
      </c>
      <c r="D130" s="208"/>
      <c r="E130" s="208"/>
      <c r="F130" s="116" t="s">
        <v>103</v>
      </c>
      <c r="G130" s="105">
        <f>590-30-40</f>
        <v>520</v>
      </c>
      <c r="H130" s="119"/>
      <c r="I130" s="113"/>
      <c r="K130" s="37"/>
      <c r="L130" s="37"/>
    </row>
    <row r="131" spans="2:35" ht="30" customHeight="1">
      <c r="B131" s="16">
        <v>7</v>
      </c>
      <c r="C131" s="206" t="s">
        <v>57</v>
      </c>
      <c r="D131" s="206"/>
      <c r="E131" s="34"/>
      <c r="F131" s="115" t="s">
        <v>103</v>
      </c>
      <c r="G131" s="34">
        <f>590-30-40</f>
        <v>520</v>
      </c>
      <c r="H131" s="119"/>
      <c r="I131" s="113"/>
      <c r="K131" s="37"/>
      <c r="L131" s="37"/>
    </row>
    <row r="132" spans="2:35" s="94" customFormat="1" ht="34.5" customHeight="1">
      <c r="B132" s="223" t="s">
        <v>64</v>
      </c>
      <c r="C132" s="223"/>
      <c r="D132" s="223"/>
      <c r="E132" s="95"/>
      <c r="F132" s="117"/>
      <c r="G132" s="95"/>
      <c r="H132" s="119"/>
      <c r="I132" s="113"/>
      <c r="J132" s="96"/>
      <c r="L132" s="97"/>
    </row>
    <row r="133" spans="2:35" ht="30" customHeight="1">
      <c r="B133" s="16"/>
      <c r="C133" s="206" t="s">
        <v>66</v>
      </c>
      <c r="D133" s="206"/>
      <c r="E133" s="34"/>
      <c r="F133" s="115" t="s">
        <v>104</v>
      </c>
      <c r="G133" s="34">
        <v>30</v>
      </c>
      <c r="H133" s="119"/>
      <c r="I133" s="113"/>
      <c r="K133" s="37"/>
      <c r="L133" s="37"/>
    </row>
    <row r="134" spans="2:35" ht="30" customHeight="1">
      <c r="B134" s="16"/>
      <c r="C134" s="206" t="s">
        <v>67</v>
      </c>
      <c r="D134" s="206"/>
      <c r="E134" s="34"/>
      <c r="F134" s="115" t="s">
        <v>105</v>
      </c>
      <c r="G134" s="34">
        <v>30</v>
      </c>
      <c r="H134" s="119"/>
      <c r="I134" s="113"/>
      <c r="K134" s="37"/>
      <c r="L134" s="37"/>
    </row>
    <row r="135" spans="2:35" ht="30" customHeight="1">
      <c r="B135" s="55"/>
      <c r="C135" s="215" t="s">
        <v>65</v>
      </c>
      <c r="D135" s="215"/>
      <c r="E135" s="215"/>
      <c r="F135" s="118" t="s">
        <v>106</v>
      </c>
      <c r="G135" s="56">
        <v>40</v>
      </c>
      <c r="H135" s="119"/>
      <c r="I135" s="113"/>
      <c r="K135" s="1"/>
      <c r="L135" s="37"/>
    </row>
    <row r="136" spans="2:35" ht="24.75" customHeight="1">
      <c r="B136" s="103"/>
      <c r="C136" s="35"/>
      <c r="D136" s="35"/>
      <c r="E136" s="35"/>
      <c r="F136" s="119"/>
      <c r="G136" s="36"/>
      <c r="H136" s="119"/>
      <c r="I136" s="113"/>
      <c r="K136" s="1"/>
      <c r="L136" s="37"/>
    </row>
    <row r="137" spans="2:35" ht="33.6" customHeight="1">
      <c r="B137" s="46" t="s">
        <v>58</v>
      </c>
      <c r="C137" s="47"/>
      <c r="D137" s="47"/>
      <c r="E137" s="48"/>
      <c r="F137" s="114"/>
      <c r="G137" s="48" t="s">
        <v>36</v>
      </c>
      <c r="H137" s="119"/>
      <c r="I137" s="113"/>
      <c r="K137" s="11"/>
      <c r="L137" s="11"/>
    </row>
    <row r="138" spans="2:35" ht="25.15" customHeight="1">
      <c r="B138" s="35"/>
      <c r="C138" s="209" t="s">
        <v>68</v>
      </c>
      <c r="D138" s="209"/>
      <c r="E138" s="36"/>
      <c r="F138" s="119" t="s">
        <v>107</v>
      </c>
      <c r="G138" s="36">
        <v>15.2</v>
      </c>
      <c r="H138" s="119"/>
      <c r="I138" s="113"/>
      <c r="K138" s="37"/>
      <c r="L138" s="37"/>
    </row>
    <row r="139" spans="2:35" ht="25.15" customHeight="1">
      <c r="B139" s="55"/>
      <c r="C139" s="215" t="s">
        <v>69</v>
      </c>
      <c r="D139" s="215"/>
      <c r="E139" s="56"/>
      <c r="F139" s="118" t="s">
        <v>108</v>
      </c>
      <c r="G139" s="56">
        <v>28</v>
      </c>
      <c r="H139" s="119"/>
      <c r="I139" s="113"/>
      <c r="K139" s="37"/>
      <c r="L139" s="37"/>
    </row>
    <row r="140" spans="2:35" ht="25.15" customHeight="1">
      <c r="B140" s="103"/>
      <c r="C140" s="209" t="s">
        <v>70</v>
      </c>
      <c r="D140" s="209"/>
      <c r="E140" s="36"/>
      <c r="F140" s="119" t="s">
        <v>109</v>
      </c>
      <c r="G140" s="104">
        <v>60</v>
      </c>
      <c r="H140" s="119"/>
      <c r="I140" s="113"/>
      <c r="K140" s="37"/>
      <c r="L140" s="37"/>
    </row>
    <row r="141" spans="2:35" ht="39" customHeight="1">
      <c r="B141" s="223" t="s">
        <v>64</v>
      </c>
      <c r="C141" s="223"/>
      <c r="D141" s="223"/>
      <c r="E141" s="56"/>
      <c r="F141" s="118"/>
      <c r="G141" s="57"/>
      <c r="H141" s="119"/>
      <c r="I141" s="113"/>
      <c r="K141" s="1"/>
      <c r="L141" s="37"/>
    </row>
    <row r="142" spans="2:35" ht="25.15" customHeight="1">
      <c r="B142" s="35"/>
      <c r="C142" s="35" t="s">
        <v>71</v>
      </c>
      <c r="D142" s="35"/>
      <c r="E142" s="36"/>
      <c r="F142" s="119" t="s">
        <v>110</v>
      </c>
      <c r="G142" s="36">
        <v>15</v>
      </c>
      <c r="H142" s="119"/>
      <c r="I142" s="113"/>
      <c r="K142" s="37"/>
      <c r="L142" s="37"/>
    </row>
    <row r="143" spans="2:35" ht="25.15" customHeight="1">
      <c r="B143" s="55"/>
      <c r="C143" s="58" t="s">
        <v>67</v>
      </c>
      <c r="D143" s="58"/>
      <c r="E143" s="56"/>
      <c r="F143" s="118" t="s">
        <v>105</v>
      </c>
      <c r="G143" s="56">
        <v>30</v>
      </c>
      <c r="H143" s="119"/>
      <c r="I143" s="113"/>
      <c r="K143" s="37"/>
      <c r="L143" s="37"/>
    </row>
    <row r="144" spans="2:35" ht="29.25" customHeight="1">
      <c r="B144" s="35"/>
      <c r="C144" s="209" t="s">
        <v>65</v>
      </c>
      <c r="D144" s="209"/>
      <c r="E144" s="36"/>
      <c r="F144" s="119" t="s">
        <v>106</v>
      </c>
      <c r="G144" s="36">
        <v>40</v>
      </c>
      <c r="H144" s="119"/>
      <c r="I144" s="113"/>
      <c r="K144" s="37"/>
      <c r="L144" s="37"/>
    </row>
    <row r="145" spans="1:12" ht="15.6" customHeight="1">
      <c r="B145" s="12"/>
      <c r="C145" s="12"/>
      <c r="D145" s="12"/>
      <c r="E145" s="12"/>
      <c r="F145" s="12"/>
      <c r="G145" s="12"/>
      <c r="H145" s="12"/>
      <c r="I145" s="12"/>
    </row>
    <row r="146" spans="1:12" ht="25.5" customHeight="1">
      <c r="A146" s="212" t="s">
        <v>37</v>
      </c>
      <c r="B146" s="212"/>
      <c r="C146" s="212"/>
      <c r="D146" s="212"/>
      <c r="E146" s="212"/>
      <c r="F146" s="212"/>
      <c r="G146" s="212"/>
      <c r="H146" s="212"/>
      <c r="I146" s="212"/>
      <c r="J146" s="38"/>
    </row>
    <row r="147" spans="1:12" s="20" customFormat="1" ht="12" customHeight="1">
      <c r="A147" s="212"/>
      <c r="B147" s="212"/>
      <c r="C147" s="212"/>
      <c r="D147" s="212"/>
      <c r="E147" s="212"/>
      <c r="F147" s="212"/>
      <c r="G147" s="212"/>
      <c r="H147" s="212"/>
      <c r="I147" s="212"/>
      <c r="J147" s="39"/>
      <c r="K147" s="87"/>
      <c r="L147" s="87"/>
    </row>
    <row r="148" spans="1:12" ht="21" customHeight="1">
      <c r="A148" s="220" t="s">
        <v>38</v>
      </c>
      <c r="B148" s="220"/>
      <c r="C148" s="220"/>
      <c r="D148" s="220"/>
      <c r="E148" s="220"/>
      <c r="F148" s="220"/>
      <c r="G148" s="220"/>
      <c r="H148" s="220"/>
      <c r="I148" s="220"/>
      <c r="J148" s="38"/>
    </row>
    <row r="149" spans="1:12" ht="33.75" customHeight="1">
      <c r="B149" s="218"/>
      <c r="C149" s="218"/>
      <c r="D149" s="218"/>
      <c r="E149" s="218"/>
      <c r="F149" s="218"/>
      <c r="G149" s="218"/>
      <c r="H149" s="218"/>
      <c r="I149" s="218"/>
      <c r="J149" s="38"/>
    </row>
    <row r="150" spans="1:12" s="31" customFormat="1" ht="35.25" customHeight="1">
      <c r="A150" s="207" t="s">
        <v>138</v>
      </c>
      <c r="B150" s="207"/>
      <c r="C150" s="207"/>
      <c r="D150" s="207"/>
      <c r="E150" s="207"/>
      <c r="F150" s="207"/>
      <c r="G150" s="207"/>
      <c r="H150" s="207"/>
      <c r="I150" s="207"/>
      <c r="J150" s="44"/>
    </row>
    <row r="151" spans="1:12" s="31" customFormat="1" ht="6.75" customHeight="1">
      <c r="A151" s="40"/>
      <c r="B151" s="41"/>
      <c r="C151" s="41"/>
      <c r="D151" s="41"/>
      <c r="E151" s="41"/>
      <c r="F151" s="41"/>
      <c r="G151" s="41"/>
      <c r="H151" s="41"/>
      <c r="I151" s="41"/>
      <c r="J151" s="44"/>
    </row>
    <row r="152" spans="1:12" ht="38.25" customHeight="1">
      <c r="B152" s="212" t="s">
        <v>182</v>
      </c>
      <c r="C152" s="212"/>
      <c r="D152" s="212"/>
      <c r="E152" s="212"/>
      <c r="F152" s="212"/>
      <c r="G152" s="212"/>
      <c r="H152" s="212"/>
      <c r="I152" s="212"/>
    </row>
    <row r="153" spans="1:12" ht="38.25" customHeight="1">
      <c r="B153" s="157"/>
      <c r="C153" s="157"/>
      <c r="D153" s="157"/>
      <c r="E153" s="157"/>
      <c r="F153" s="157"/>
      <c r="G153" s="157"/>
      <c r="H153" s="157"/>
      <c r="I153" s="157"/>
    </row>
    <row r="154" spans="1:12" ht="24.75" customHeight="1">
      <c r="B154" s="157"/>
      <c r="C154" s="157"/>
      <c r="D154" s="157"/>
      <c r="E154" s="157"/>
      <c r="F154" s="157"/>
      <c r="G154" s="157"/>
      <c r="H154" s="157"/>
      <c r="I154" s="157"/>
    </row>
    <row r="155" spans="1:12" s="31" customFormat="1" ht="35.25" customHeight="1">
      <c r="A155" s="207" t="s">
        <v>139</v>
      </c>
      <c r="B155" s="207"/>
      <c r="C155" s="207"/>
      <c r="D155" s="207"/>
      <c r="E155" s="207"/>
      <c r="F155" s="207"/>
      <c r="G155" s="207"/>
      <c r="H155" s="207"/>
      <c r="I155" s="207"/>
      <c r="J155" s="44"/>
    </row>
    <row r="156" spans="1:12" ht="9.75" customHeight="1">
      <c r="B156" s="13"/>
      <c r="C156" s="13"/>
      <c r="D156" s="3"/>
      <c r="E156" s="3"/>
      <c r="F156" s="3"/>
      <c r="G156" s="3"/>
      <c r="H156" s="3"/>
      <c r="I156" s="3"/>
    </row>
    <row r="157" spans="1:12" ht="57.75" customHeight="1">
      <c r="B157" s="219" t="s">
        <v>39</v>
      </c>
      <c r="C157" s="219"/>
      <c r="D157" s="219"/>
      <c r="E157" s="219"/>
      <c r="F157" s="219"/>
      <c r="G157" s="219"/>
      <c r="H157" s="219"/>
      <c r="I157" s="219"/>
    </row>
    <row r="158" spans="1:12" ht="22.5" customHeight="1">
      <c r="B158" s="152"/>
      <c r="C158" s="152"/>
      <c r="D158" s="152"/>
      <c r="E158" s="152"/>
      <c r="F158" s="152"/>
      <c r="G158" s="152"/>
      <c r="H158" s="152"/>
      <c r="I158" s="152"/>
    </row>
    <row r="159" spans="1:12" ht="32.25" customHeight="1">
      <c r="B159" s="51"/>
      <c r="C159" s="59" t="s">
        <v>44</v>
      </c>
      <c r="D159" s="228" t="s">
        <v>43</v>
      </c>
      <c r="E159" s="229"/>
      <c r="F159" s="230"/>
      <c r="G159" s="146" t="s">
        <v>81</v>
      </c>
      <c r="H159" s="60" t="s">
        <v>130</v>
      </c>
      <c r="I159" s="147"/>
    </row>
    <row r="160" spans="1:12" ht="32.25" customHeight="1">
      <c r="B160" s="51"/>
      <c r="C160" s="226" t="s">
        <v>45</v>
      </c>
      <c r="D160" s="231" t="s">
        <v>47</v>
      </c>
      <c r="E160" s="232"/>
      <c r="F160" s="233"/>
      <c r="G160" s="123" t="s">
        <v>120</v>
      </c>
      <c r="H160" s="61" t="s">
        <v>49</v>
      </c>
      <c r="I160" s="147"/>
    </row>
    <row r="161" spans="1:10" ht="68.25" customHeight="1">
      <c r="B161" s="51"/>
      <c r="C161" s="227"/>
      <c r="D161" s="231" t="s">
        <v>48</v>
      </c>
      <c r="E161" s="232"/>
      <c r="F161" s="233"/>
      <c r="G161" s="123" t="s">
        <v>121</v>
      </c>
      <c r="H161" s="61" t="s">
        <v>50</v>
      </c>
      <c r="I161" s="147"/>
    </row>
    <row r="162" spans="1:10" ht="42" customHeight="1">
      <c r="B162" s="51"/>
      <c r="C162" s="59" t="s">
        <v>59</v>
      </c>
      <c r="D162" s="234" t="s">
        <v>53</v>
      </c>
      <c r="E162" s="235"/>
      <c r="F162" s="236"/>
      <c r="G162" s="122" t="s">
        <v>122</v>
      </c>
      <c r="H162" s="60" t="s">
        <v>51</v>
      </c>
      <c r="I162" s="147"/>
    </row>
    <row r="163" spans="1:10" ht="43.5" customHeight="1">
      <c r="B163" s="51"/>
      <c r="C163" s="62" t="s">
        <v>46</v>
      </c>
      <c r="D163" s="237" t="s">
        <v>53</v>
      </c>
      <c r="E163" s="238"/>
      <c r="F163" s="239"/>
      <c r="G163" s="123" t="s">
        <v>123</v>
      </c>
      <c r="H163" s="61" t="s">
        <v>52</v>
      </c>
      <c r="I163" s="147"/>
    </row>
    <row r="164" spans="1:10" ht="36.75" customHeight="1">
      <c r="B164" s="51"/>
      <c r="C164" s="51"/>
      <c r="D164" s="51"/>
      <c r="E164" s="51"/>
      <c r="F164" s="51"/>
      <c r="G164" s="51"/>
      <c r="H164" s="51"/>
      <c r="I164" s="153"/>
    </row>
    <row r="165" spans="1:10" s="31" customFormat="1" ht="35.25" customHeight="1">
      <c r="A165" s="207" t="s">
        <v>140</v>
      </c>
      <c r="B165" s="207"/>
      <c r="C165" s="207"/>
      <c r="D165" s="207"/>
      <c r="E165" s="207"/>
      <c r="F165" s="207"/>
      <c r="G165" s="207"/>
      <c r="H165" s="207"/>
      <c r="I165" s="207"/>
      <c r="J165" s="44"/>
    </row>
    <row r="166" spans="1:10" ht="27.75" customHeight="1">
      <c r="B166" s="12" t="s">
        <v>40</v>
      </c>
      <c r="C166" s="3"/>
      <c r="D166" s="3"/>
      <c r="E166" s="3"/>
      <c r="F166" s="3"/>
      <c r="G166" s="3"/>
      <c r="H166" s="3"/>
      <c r="I166" s="3"/>
    </row>
    <row r="167" spans="1:10" ht="22.5" customHeight="1"/>
    <row r="168" spans="1:10" s="42" customFormat="1" ht="35.25" customHeight="1">
      <c r="A168" s="207" t="s">
        <v>151</v>
      </c>
      <c r="B168" s="207"/>
      <c r="C168" s="207"/>
      <c r="D168" s="207"/>
      <c r="E168" s="207"/>
      <c r="F168" s="207"/>
      <c r="G168" s="207"/>
      <c r="H168" s="207"/>
      <c r="I168" s="207"/>
      <c r="J168" s="4"/>
    </row>
    <row r="169" spans="1:10" s="42" customFormat="1" ht="6.75" customHeight="1">
      <c r="A169" s="161"/>
      <c r="B169" s="162"/>
      <c r="C169" s="162"/>
      <c r="D169" s="162"/>
      <c r="E169" s="162"/>
      <c r="F169" s="162"/>
      <c r="G169" s="162"/>
      <c r="H169" s="162"/>
      <c r="I169" s="162"/>
      <c r="J169" s="4"/>
    </row>
    <row r="170" spans="1:10" ht="38.25" customHeight="1">
      <c r="B170" s="212" t="s">
        <v>183</v>
      </c>
      <c r="C170" s="212"/>
      <c r="D170" s="212"/>
      <c r="E170" s="212"/>
      <c r="F170" s="212"/>
      <c r="G170" s="212"/>
      <c r="H170" s="212"/>
      <c r="I170" s="212"/>
    </row>
    <row r="171" spans="1:10" ht="26.25" customHeight="1">
      <c r="F171" s="1" t="s">
        <v>150</v>
      </c>
    </row>
    <row r="172" spans="1:10" s="42" customFormat="1" ht="35.25" customHeight="1">
      <c r="A172" s="207" t="s">
        <v>149</v>
      </c>
      <c r="B172" s="207"/>
      <c r="C172" s="207"/>
      <c r="D172" s="207"/>
      <c r="E172" s="207"/>
      <c r="F172" s="207"/>
      <c r="G172" s="207"/>
      <c r="H172" s="207"/>
      <c r="I172" s="207"/>
      <c r="J172" s="4"/>
    </row>
    <row r="173" spans="1:10" ht="42.75" customHeight="1">
      <c r="B173" s="219" t="s">
        <v>41</v>
      </c>
      <c r="C173" s="219"/>
      <c r="D173" s="219"/>
      <c r="E173" s="219"/>
      <c r="F173" s="219"/>
      <c r="G173" s="219"/>
      <c r="H173" s="219"/>
      <c r="I173" s="219"/>
      <c r="J173" s="93"/>
    </row>
    <row r="174" spans="1:10" ht="11.25" customHeight="1">
      <c r="B174" s="152"/>
      <c r="C174" s="152"/>
      <c r="D174" s="152"/>
      <c r="E174" s="152"/>
      <c r="F174" s="152"/>
      <c r="G174" s="152"/>
      <c r="H174" s="152"/>
      <c r="I174" s="152"/>
      <c r="J174" s="93"/>
    </row>
    <row r="175" spans="1:10" ht="95.25" customHeight="1">
      <c r="B175" s="212"/>
      <c r="C175" s="212"/>
      <c r="D175" s="212"/>
      <c r="E175" s="212"/>
      <c r="F175" s="212"/>
      <c r="G175" s="212"/>
      <c r="H175" s="212"/>
      <c r="I175" s="212"/>
      <c r="J175" s="93"/>
    </row>
    <row r="176" spans="1:10" ht="18.75" customHeight="1">
      <c r="B176" s="13"/>
      <c r="C176" s="13"/>
      <c r="D176" s="3"/>
      <c r="E176" s="3"/>
      <c r="F176" s="3"/>
      <c r="G176" s="3"/>
      <c r="H176" s="3"/>
      <c r="I176" s="3"/>
    </row>
    <row r="177" spans="2:12" ht="23.25" customHeight="1">
      <c r="B177" s="13"/>
      <c r="C177" s="13"/>
      <c r="D177" s="3"/>
      <c r="E177" s="3"/>
      <c r="F177" s="3"/>
      <c r="G177" s="3"/>
      <c r="H177" s="3"/>
      <c r="I177" s="3"/>
    </row>
    <row r="178" spans="2:12" ht="30" customHeight="1">
      <c r="B178" s="13"/>
      <c r="C178" s="13"/>
      <c r="D178" s="3"/>
      <c r="E178" s="3"/>
      <c r="F178" s="3"/>
      <c r="G178" s="3"/>
      <c r="H178" s="3"/>
      <c r="I178" s="3"/>
    </row>
    <row r="179" spans="2:12" ht="30" customHeight="1">
      <c r="B179" s="13"/>
      <c r="C179" s="13"/>
      <c r="D179" s="3"/>
      <c r="E179" s="3"/>
      <c r="F179" s="3"/>
      <c r="G179" s="3"/>
      <c r="H179" s="3"/>
      <c r="I179" s="3"/>
    </row>
    <row r="180" spans="2:12" ht="84" customHeight="1">
      <c r="B180" s="5"/>
      <c r="C180" s="5"/>
      <c r="D180" s="5"/>
      <c r="E180" s="5"/>
      <c r="F180" s="5"/>
      <c r="G180" s="5"/>
      <c r="H180" s="5"/>
      <c r="I180" s="5"/>
      <c r="J180" s="151"/>
    </row>
    <row r="181" spans="2:12" ht="30" customHeight="1">
      <c r="B181" s="5"/>
      <c r="C181" s="5"/>
      <c r="D181" s="5"/>
      <c r="E181" s="5"/>
      <c r="F181" s="5"/>
      <c r="G181" s="5"/>
      <c r="H181" s="5"/>
      <c r="I181" s="5"/>
      <c r="J181" s="151"/>
    </row>
    <row r="182" spans="2:12" s="31" customFormat="1" ht="28.5" customHeight="1">
      <c r="B182" s="43"/>
      <c r="C182" s="43"/>
      <c r="J182" s="44"/>
    </row>
    <row r="183" spans="2:12" ht="22.5" customHeight="1">
      <c r="I183" s="45" t="s">
        <v>42</v>
      </c>
      <c r="K183" s="70"/>
      <c r="L183" s="70"/>
    </row>
    <row r="184" spans="2:12" ht="15" customHeight="1">
      <c r="I184" s="253" t="s">
        <v>185</v>
      </c>
      <c r="K184" s="70"/>
      <c r="L184" s="70"/>
    </row>
    <row r="185" spans="2:12" s="20" customFormat="1" ht="40.5" customHeight="1">
      <c r="B185" s="28"/>
      <c r="C185" s="27"/>
      <c r="D185" s="27"/>
      <c r="E185" s="29"/>
      <c r="F185" s="29"/>
      <c r="G185" s="29"/>
      <c r="H185" s="30"/>
      <c r="J185" s="24"/>
      <c r="K185" s="70"/>
      <c r="L185" s="70"/>
    </row>
    <row r="186" spans="2:12" ht="21.75" customHeight="1"/>
    <row r="187" spans="2:12" ht="21.75" customHeight="1"/>
  </sheetData>
  <sheetProtection algorithmName="SHA-512" hashValue="ghN9zcoiFbVPuqeMtBbMDie5/AzsR5mh5icK4bXFlONA8/YXFJl62h9zxnKCwcTzh3dubA/F9S9qbhUiAbR1sg==" saltValue="Ec9fLRnANIr5/UBO7HSXug==" spinCount="100000" sheet="1" objects="1" scenarios="1"/>
  <mergeCells count="107">
    <mergeCell ref="E75:H75"/>
    <mergeCell ref="A44:I44"/>
    <mergeCell ref="C139:D139"/>
    <mergeCell ref="A155:I155"/>
    <mergeCell ref="B36:E36"/>
    <mergeCell ref="B55:E55"/>
    <mergeCell ref="A47:I47"/>
    <mergeCell ref="A12:I12"/>
    <mergeCell ref="B22:D22"/>
    <mergeCell ref="A27:I27"/>
    <mergeCell ref="A29:I29"/>
    <mergeCell ref="A24:I24"/>
    <mergeCell ref="B107:C107"/>
    <mergeCell ref="B101:I101"/>
    <mergeCell ref="C98:D98"/>
    <mergeCell ref="H98:I98"/>
    <mergeCell ref="A25:I25"/>
    <mergeCell ref="A57:I57"/>
    <mergeCell ref="C77:D77"/>
    <mergeCell ref="B63:D63"/>
    <mergeCell ref="B41:C41"/>
    <mergeCell ref="A59:I59"/>
    <mergeCell ref="A46:F46"/>
    <mergeCell ref="B50:E50"/>
    <mergeCell ref="B51:E51"/>
    <mergeCell ref="B52:E52"/>
    <mergeCell ref="C160:C161"/>
    <mergeCell ref="B173:I173"/>
    <mergeCell ref="D159:F159"/>
    <mergeCell ref="D160:F160"/>
    <mergeCell ref="D161:F161"/>
    <mergeCell ref="D162:F162"/>
    <mergeCell ref="A165:I165"/>
    <mergeCell ref="A172:I172"/>
    <mergeCell ref="D163:F163"/>
    <mergeCell ref="E74:H74"/>
    <mergeCell ref="A124:I124"/>
    <mergeCell ref="B70:D70"/>
    <mergeCell ref="A148:I148"/>
    <mergeCell ref="B78:D78"/>
    <mergeCell ref="B79:D79"/>
    <mergeCell ref="B80:D80"/>
    <mergeCell ref="A86:I86"/>
    <mergeCell ref="B93:D93"/>
    <mergeCell ref="B90:D90"/>
    <mergeCell ref="B141:D141"/>
    <mergeCell ref="B132:D132"/>
    <mergeCell ref="B114:D114"/>
    <mergeCell ref="B112:I112"/>
    <mergeCell ref="C130:E130"/>
    <mergeCell ref="D103:I103"/>
    <mergeCell ref="H90:I90"/>
    <mergeCell ref="C91:D91"/>
    <mergeCell ref="B95:D95"/>
    <mergeCell ref="B127:D127"/>
    <mergeCell ref="C138:D138"/>
    <mergeCell ref="C135:E135"/>
    <mergeCell ref="C131:D131"/>
    <mergeCell ref="C133:D133"/>
    <mergeCell ref="B175:I175"/>
    <mergeCell ref="B149:I149"/>
    <mergeCell ref="B170:I170"/>
    <mergeCell ref="B108:C108"/>
    <mergeCell ref="A168:I168"/>
    <mergeCell ref="A99:I99"/>
    <mergeCell ref="B106:C106"/>
    <mergeCell ref="C144:D144"/>
    <mergeCell ref="C134:D134"/>
    <mergeCell ref="A146:I146"/>
    <mergeCell ref="C140:D140"/>
    <mergeCell ref="A150:I150"/>
    <mergeCell ref="B152:I152"/>
    <mergeCell ref="A126:I126"/>
    <mergeCell ref="A110:I110"/>
    <mergeCell ref="A121:I121"/>
    <mergeCell ref="B117:D117"/>
    <mergeCell ref="B118:D118"/>
    <mergeCell ref="B119:D119"/>
    <mergeCell ref="G114:I114"/>
    <mergeCell ref="C116:D116"/>
    <mergeCell ref="B157:I157"/>
    <mergeCell ref="C129:D129"/>
    <mergeCell ref="A147:I147"/>
    <mergeCell ref="C92:D92"/>
    <mergeCell ref="B94:D94"/>
    <mergeCell ref="A6:I6"/>
    <mergeCell ref="B18:C18"/>
    <mergeCell ref="B19:D19"/>
    <mergeCell ref="B20:D20"/>
    <mergeCell ref="B21:D21"/>
    <mergeCell ref="A83:I83"/>
    <mergeCell ref="A97:I97"/>
    <mergeCell ref="A38:C38"/>
    <mergeCell ref="B8:I8"/>
    <mergeCell ref="B9:I9"/>
    <mergeCell ref="B10:I10"/>
    <mergeCell ref="C15:D17"/>
    <mergeCell ref="H15:I15"/>
    <mergeCell ref="B35:E35"/>
    <mergeCell ref="A31:C31"/>
    <mergeCell ref="A39:I39"/>
    <mergeCell ref="E66:H66"/>
    <mergeCell ref="E65:H65"/>
    <mergeCell ref="E63:H63"/>
    <mergeCell ref="C68:D68"/>
    <mergeCell ref="B69:C69"/>
    <mergeCell ref="B71:C71"/>
  </mergeCells>
  <phoneticPr fontId="55" type="noConversion"/>
  <conditionalFormatting sqref="F35:G36 D37:I38 N35:O39 R35:S39 V35:W39 AA35:AB39 AE35:AF39 AJ35:AK39 AN35:AO39 E58:I58">
    <cfRule type="cellIs" dxfId="21" priority="36" stopIfTrue="1" operator="equal">
      <formula>"Zeile ausblenden"</formula>
    </cfRule>
  </conditionalFormatting>
  <conditionalFormatting sqref="D41:G41">
    <cfRule type="cellIs" dxfId="20" priority="25" stopIfTrue="1" operator="equal">
      <formula>"Zeile ausblenden"</formula>
    </cfRule>
  </conditionalFormatting>
  <conditionalFormatting sqref="E18:H23">
    <cfRule type="cellIs" dxfId="19" priority="28" stopIfTrue="1" operator="equal">
      <formula>"Zeile ausblenden"</formula>
    </cfRule>
  </conditionalFormatting>
  <conditionalFormatting sqref="E69:H71">
    <cfRule type="cellIs" dxfId="18" priority="73" stopIfTrue="1" operator="equal">
      <formula>"Zeile ausblenden"</formula>
    </cfRule>
  </conditionalFormatting>
  <conditionalFormatting sqref="E78:H80">
    <cfRule type="cellIs" dxfId="17" priority="56" stopIfTrue="1" operator="equal">
      <formula>"Zeile ausblenden"</formula>
    </cfRule>
  </conditionalFormatting>
  <conditionalFormatting sqref="E93:H96">
    <cfRule type="cellIs" dxfId="16" priority="71" stopIfTrue="1" operator="equal">
      <formula>"Zeile ausblenden"</formula>
    </cfRule>
  </conditionalFormatting>
  <conditionalFormatting sqref="E185:H185">
    <cfRule type="cellIs" dxfId="15" priority="120" stopIfTrue="1" operator="equal">
      <formula>"Zeile ausblenden"</formula>
    </cfRule>
  </conditionalFormatting>
  <conditionalFormatting sqref="E13:I14 K18:K24 F55 E60:I62 B62:D62 B72:I73 D81:I82 E87:I89 B89:D89 E100:I100 B102:I102 E106:E108 G106:G108 I106:I108 E109:J109 E111:I111 B113:I113 A120:I120">
    <cfRule type="cellIs" dxfId="14" priority="124" stopIfTrue="1" operator="equal">
      <formula>"Zeile ausblenden"</formula>
    </cfRule>
  </conditionalFormatting>
  <conditionalFormatting sqref="E30:I33">
    <cfRule type="cellIs" dxfId="13" priority="84" stopIfTrue="1" operator="equal">
      <formula>"Zeile ausblenden"</formula>
    </cfRule>
  </conditionalFormatting>
  <conditionalFormatting sqref="E117:I119">
    <cfRule type="cellIs" dxfId="12" priority="69" stopIfTrue="1" operator="equal">
      <formula>"Zeile ausblenden"</formula>
    </cfRule>
  </conditionalFormatting>
  <conditionalFormatting sqref="F50:I52">
    <cfRule type="cellIs" dxfId="11" priority="2" stopIfTrue="1" operator="equal">
      <formula>"Zeile ausblenden"</formula>
    </cfRule>
  </conditionalFormatting>
  <conditionalFormatting sqref="K69:T71">
    <cfRule type="cellIs" dxfId="10" priority="107" stopIfTrue="1" operator="equal">
      <formula>"Zeile ausblenden"</formula>
    </cfRule>
  </conditionalFormatting>
  <conditionalFormatting sqref="K78:T80">
    <cfRule type="cellIs" dxfId="9" priority="75" stopIfTrue="1" operator="equal">
      <formula>"Zeile ausblenden"</formula>
    </cfRule>
  </conditionalFormatting>
  <conditionalFormatting sqref="N18:O24 R18:S24 V18:W24 AA18:AB24 AE18:AF24 AJ18:AK24 AN18:AO24">
    <cfRule type="cellIs" dxfId="8" priority="99" stopIfTrue="1" operator="equal">
      <formula>"Zeile ausblenden"</formula>
    </cfRule>
  </conditionalFormatting>
  <conditionalFormatting sqref="N41:O41 R41:S41 V41:W41 AA41:AB41 AE41:AF41 AJ41:AK41 AN41:AO41">
    <cfRule type="cellIs" dxfId="7" priority="92" stopIfTrue="1" operator="equal">
      <formula>"Zeile ausblenden"</formula>
    </cfRule>
  </conditionalFormatting>
  <conditionalFormatting sqref="V69:AC71">
    <cfRule type="cellIs" dxfId="6" priority="111" stopIfTrue="1" operator="equal">
      <formula>"Zeile ausblenden"</formula>
    </cfRule>
  </conditionalFormatting>
  <conditionalFormatting sqref="V78:AC80">
    <cfRule type="cellIs" dxfId="5" priority="76" stopIfTrue="1" operator="equal">
      <formula>"Zeile ausblenden"</formula>
    </cfRule>
  </conditionalFormatting>
  <conditionalFormatting sqref="AE69:AL71">
    <cfRule type="cellIs" dxfId="4" priority="112" stopIfTrue="1" operator="equal">
      <formula>"Zeile ausblenden"</formula>
    </cfRule>
  </conditionalFormatting>
  <conditionalFormatting sqref="AE78:AL80">
    <cfRule type="cellIs" dxfId="3" priority="77" stopIfTrue="1" operator="equal">
      <formula>"Zeile ausblenden"</formula>
    </cfRule>
  </conditionalFormatting>
  <conditionalFormatting sqref="AN69:AQ71">
    <cfRule type="cellIs" dxfId="2" priority="113" stopIfTrue="1" operator="equal">
      <formula>"Zeile ausblenden"</formula>
    </cfRule>
  </conditionalFormatting>
  <conditionalFormatting sqref="AN78:AQ80">
    <cfRule type="cellIs" dxfId="1" priority="78" stopIfTrue="1" operator="equal">
      <formula>"Zeile ausblenden"</formula>
    </cfRule>
  </conditionalFormatting>
  <conditionalFormatting sqref="G55">
    <cfRule type="cellIs" dxfId="0" priority="1" stopIfTrue="1" operator="equal">
      <formula>"Zeile ausblenden"</formula>
    </cfRule>
  </conditionalFormatting>
  <pageMargins left="0.39370078740157483" right="0.19685039370078741" top="0.39370078740157483" bottom="0.19685039370078741" header="0.59055118110236227" footer="0.19685039370078741"/>
  <pageSetup paperSize="9" scale="64" fitToHeight="0" orientation="portrait" r:id="rId1"/>
  <headerFooter alignWithMargins="0">
    <oddFooter>&amp;L&amp;"-,Standard"&amp;12&amp;K009AB1Stadtwerke Lindau (B) GmbH Co. KG - Auenstraße 12 - D-88131 Lindau (B)
Telefon: +49 (0) 8382.704.0 - netz@sw-lindau.de - www.sw-lindau-netz.de&amp;R
&amp;"-,Standard"&amp;12&amp;K009AB1Seite &amp;P / 6</oddFooter>
  </headerFooter>
  <rowBreaks count="4" manualBreakCount="4">
    <brk id="42" max="8" man="1"/>
    <brk id="84" max="8" man="1"/>
    <brk id="122" max="8" man="1"/>
    <brk id="153" max="8" man="1"/>
  </rowBreaks>
  <colBreaks count="1" manualBreakCount="1">
    <brk id="16" max="16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3F6D4-4E60-4FF1-8A01-5BEFF2FF96C0}">
  <sheetPr>
    <pageSetUpPr fitToPage="1"/>
  </sheetPr>
  <dimension ref="A1:J14"/>
  <sheetViews>
    <sheetView view="pageBreakPreview" topLeftCell="A7" zoomScale="120" zoomScaleNormal="100" zoomScaleSheetLayoutView="120" workbookViewId="0">
      <selection activeCell="B10" sqref="B10:I10"/>
    </sheetView>
  </sheetViews>
  <sheetFormatPr baseColWidth="10" defaultRowHeight="12.75"/>
  <cols>
    <col min="1" max="1" width="9.85546875" customWidth="1"/>
    <col min="2" max="2" width="26" customWidth="1"/>
  </cols>
  <sheetData>
    <row r="1" spans="1:10" ht="27.75" customHeight="1"/>
    <row r="2" spans="1:10" s="189" customFormat="1" ht="36.75" customHeight="1">
      <c r="A2" s="248" t="s">
        <v>175</v>
      </c>
      <c r="B2" s="248"/>
      <c r="C2" s="248"/>
      <c r="D2" s="248"/>
      <c r="E2" s="248"/>
      <c r="F2" s="248"/>
      <c r="G2" s="248"/>
      <c r="H2" s="248"/>
      <c r="I2" s="248"/>
      <c r="J2" s="248"/>
    </row>
    <row r="3" spans="1:10" s="190" customFormat="1"/>
    <row r="4" spans="1:10" s="190" customFormat="1" ht="17.25">
      <c r="A4" s="191" t="s">
        <v>174</v>
      </c>
    </row>
    <row r="5" spans="1:10" s="190" customFormat="1" ht="17.25">
      <c r="A5" s="191" t="s">
        <v>180</v>
      </c>
    </row>
    <row r="6" spans="1:10" s="190" customFormat="1"/>
    <row r="7" spans="1:10" s="200" customFormat="1" ht="36.75" customHeight="1">
      <c r="A7" s="199">
        <v>2026</v>
      </c>
      <c r="B7" s="199" t="s">
        <v>154</v>
      </c>
      <c r="C7" s="249" t="s">
        <v>155</v>
      </c>
      <c r="D7" s="250"/>
      <c r="E7" s="251" t="s">
        <v>156</v>
      </c>
      <c r="F7" s="252"/>
      <c r="G7" s="251" t="s">
        <v>157</v>
      </c>
      <c r="H7" s="252"/>
      <c r="I7" s="251" t="s">
        <v>171</v>
      </c>
      <c r="J7" s="252"/>
    </row>
    <row r="8" spans="1:10" s="200" customFormat="1" ht="21.75" customHeight="1">
      <c r="A8" s="241" t="s">
        <v>179</v>
      </c>
      <c r="B8" s="201"/>
      <c r="C8" s="243" t="s">
        <v>173</v>
      </c>
      <c r="D8" s="243"/>
      <c r="E8" s="243" t="s">
        <v>173</v>
      </c>
      <c r="F8" s="243"/>
      <c r="G8" s="243" t="s">
        <v>173</v>
      </c>
      <c r="H8" s="243"/>
      <c r="I8" s="243" t="s">
        <v>173</v>
      </c>
      <c r="J8" s="243"/>
    </row>
    <row r="9" spans="1:10" s="200" customFormat="1" ht="17.25" customHeight="1">
      <c r="A9" s="242"/>
      <c r="B9" s="202"/>
      <c r="C9" s="203" t="s">
        <v>169</v>
      </c>
      <c r="D9" s="204" t="s">
        <v>170</v>
      </c>
      <c r="E9" s="203" t="s">
        <v>169</v>
      </c>
      <c r="F9" s="204" t="s">
        <v>170</v>
      </c>
      <c r="G9" s="203" t="s">
        <v>169</v>
      </c>
      <c r="H9" s="204" t="s">
        <v>170</v>
      </c>
      <c r="I9" s="203" t="s">
        <v>169</v>
      </c>
      <c r="J9" s="204" t="s">
        <v>170</v>
      </c>
    </row>
    <row r="10" spans="1:10" s="192" customFormat="1" ht="24.95" customHeight="1">
      <c r="A10" s="193">
        <v>1</v>
      </c>
      <c r="B10" s="194" t="s">
        <v>176</v>
      </c>
      <c r="C10" s="195">
        <v>0</v>
      </c>
      <c r="D10" s="196">
        <v>0.25</v>
      </c>
      <c r="E10" s="195">
        <v>0</v>
      </c>
      <c r="F10" s="196">
        <v>0.25</v>
      </c>
      <c r="G10" s="195">
        <v>0</v>
      </c>
      <c r="H10" s="196">
        <v>0.25</v>
      </c>
      <c r="I10" s="195">
        <v>0</v>
      </c>
      <c r="J10" s="196">
        <v>0.25</v>
      </c>
    </row>
    <row r="11" spans="1:10" s="192" customFormat="1" ht="20.100000000000001" customHeight="1">
      <c r="A11" s="244">
        <v>2</v>
      </c>
      <c r="B11" s="246" t="s">
        <v>177</v>
      </c>
      <c r="C11" s="195">
        <v>0.25</v>
      </c>
      <c r="D11" s="196">
        <v>0.66666666666666663</v>
      </c>
      <c r="E11" s="195">
        <v>0.25</v>
      </c>
      <c r="F11" s="196">
        <v>0.66666666666666663</v>
      </c>
      <c r="G11" s="195">
        <v>0.25</v>
      </c>
      <c r="H11" s="196">
        <v>0.66666666666666663</v>
      </c>
      <c r="I11" s="195">
        <v>0.25</v>
      </c>
      <c r="J11" s="196">
        <v>0.66666666666666663</v>
      </c>
    </row>
    <row r="12" spans="1:10" s="192" customFormat="1" ht="20.100000000000001" customHeight="1">
      <c r="A12" s="245"/>
      <c r="B12" s="247"/>
      <c r="C12" s="197">
        <v>0.9375</v>
      </c>
      <c r="D12" s="198">
        <v>0</v>
      </c>
      <c r="E12" s="197">
        <v>0.9375</v>
      </c>
      <c r="F12" s="198">
        <v>0</v>
      </c>
      <c r="G12" s="197">
        <v>0.9375</v>
      </c>
      <c r="H12" s="198">
        <v>0</v>
      </c>
      <c r="I12" s="197">
        <v>0.9375</v>
      </c>
      <c r="J12" s="198">
        <v>0</v>
      </c>
    </row>
    <row r="13" spans="1:10" s="192" customFormat="1" ht="24.95" customHeight="1">
      <c r="A13" s="193">
        <v>3</v>
      </c>
      <c r="B13" s="194" t="s">
        <v>178</v>
      </c>
      <c r="C13" s="197">
        <v>0.66666666666666663</v>
      </c>
      <c r="D13" s="198">
        <v>0.9375</v>
      </c>
      <c r="E13" s="197">
        <v>0.66666666666666663</v>
      </c>
      <c r="F13" s="198">
        <v>0.9375</v>
      </c>
      <c r="G13" s="197">
        <v>0.66666666666666663</v>
      </c>
      <c r="H13" s="198">
        <v>0.9375</v>
      </c>
      <c r="I13" s="197">
        <v>0.66666666666666663</v>
      </c>
      <c r="J13" s="198">
        <v>0.9375</v>
      </c>
    </row>
    <row r="14" spans="1:10" s="190" customFormat="1"/>
  </sheetData>
  <sheetProtection algorithmName="SHA-512" hashValue="tCx1IWvaej6fFLO5nZbvENC9Y3xxMz4LJvjQc1oH9QTTvNGSESwtoSB0A1DU6gt5LSHOmeFq/P+IGFDP/DH4Eg==" saltValue="W02Zi9919sKP5be2YnDQdQ==" spinCount="100000" sheet="1" objects="1" scenarios="1"/>
  <mergeCells count="12">
    <mergeCell ref="A8:A9"/>
    <mergeCell ref="I8:J8"/>
    <mergeCell ref="A11:A12"/>
    <mergeCell ref="B11:B12"/>
    <mergeCell ref="A2:J2"/>
    <mergeCell ref="C7:D7"/>
    <mergeCell ref="E7:F7"/>
    <mergeCell ref="G7:H7"/>
    <mergeCell ref="I7:J7"/>
    <mergeCell ref="C8:D8"/>
    <mergeCell ref="E8:F8"/>
    <mergeCell ref="G8:H8"/>
  </mergeCells>
  <pageMargins left="0.70866141732283472" right="0.70866141732283472" top="0.78740157480314965" bottom="0.78740157480314965" header="0.31496062992125984" footer="0.31496062992125984"/>
  <pageSetup paperSize="9" scale="70" fitToHeight="0" orientation="portrait" r:id="rId1"/>
  <headerFooter>
    <oddHeader xml:space="preserve">&amp;L&amp;K009AB1Anlage
Preisblatt für die Nutzung des Stromverteilungsnetzes der Stadtwerke Lindau (B) GmbH &amp; Co. KG
Preisstand: 01.01.2026 bis 31.12.2026 </oddHeader>
    <oddFooter>&amp;L&amp;K009AB1Stadtwerke Lindau (B) GmbH Co. KG - Auenstraße 12 - D-88131 Lindau (B)
Telefon: +49 (0) 8382.704.0 - netz@sw-lindau.de - www.sw-lindau-netz.de&amp;R&amp;K009AB16 / 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Preisblatt STR-NE_010126</vt:lpstr>
      <vt:lpstr>Zeitfenster Modul 3</vt:lpstr>
      <vt:lpstr>'Preisblatt STR-NE_010126'!Druckbereich</vt:lpstr>
      <vt:lpstr>'Zeitfenster Modul 3'!Druckbereich</vt:lpstr>
      <vt:lpstr>'Preisblatt STR-NE_010126'!Drucktitel</vt:lpstr>
    </vt:vector>
  </TitlesOfParts>
  <Company>STW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Billet, Michelle</dc:creator>
  <cp:lastModifiedBy>Billet, Michelle</cp:lastModifiedBy>
  <cp:lastPrinted>2025-12-18T11:34:37Z</cp:lastPrinted>
  <dcterms:created xsi:type="dcterms:W3CDTF">2016-10-17T11:08:37Z</dcterms:created>
  <dcterms:modified xsi:type="dcterms:W3CDTF">2025-12-18T11:34:49Z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ge of Files">
    <vt:lpwstr>2020-03-15T11:48:49Z</vt:lpwstr>
  </property>
</Properties>
</file>