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6731"/>
  <workbookPr defaultThemeVersion="124226"/>
  <mc:AlternateContent xmlns:mc="http://schemas.openxmlformats.org/markup-compatibility/2006">
    <mc:Choice Requires="x15">
      <x15ac:absPath xmlns:x15ac="http://schemas.microsoft.com/office/spreadsheetml/2010/11/ac" url="S:\Allgemein\U_RegulierungsMgt_INTERN\_giMSB_Netzbetreiber\Preisblatt\___01012027\"/>
    </mc:Choice>
  </mc:AlternateContent>
  <xr:revisionPtr revIDLastSave="0" documentId="13_ncr:1_{FC76C533-5D70-4A92-9AA2-FD6B3455895B}" xr6:coauthVersionLast="47" xr6:coauthVersionMax="47" xr10:uidLastSave="{00000000-0000-0000-0000-000000000000}"/>
  <bookViews>
    <workbookView xWindow="-110" yWindow="-110" windowWidth="19420" windowHeight="11500" xr2:uid="{00000000-000D-0000-FFFF-FFFF00000000}"/>
  </bookViews>
  <sheets>
    <sheet name="Preis_gMSB_01012027" sheetId="6" r:id="rId1"/>
  </sheets>
  <externalReferences>
    <externalReference r:id="rId2"/>
    <externalReference r:id="rId3"/>
    <externalReference r:id="rId4"/>
    <externalReference r:id="rId5"/>
    <externalReference r:id="rId6"/>
  </externalReferences>
  <definedNames>
    <definedName name="_Fill" localSheetId="0" hidden="1">#REF!</definedName>
    <definedName name="_Fill" hidden="1">#REF!</definedName>
    <definedName name="Arbeitsanteil" localSheetId="0">[1]Prämissen!$B$9</definedName>
    <definedName name="Arbeitsanteil">[2]Prämissen!$B$9</definedName>
    <definedName name="Arbeitsanteil_OT" localSheetId="0">#REF!</definedName>
    <definedName name="Arbeitsanteil_OT">#REF!</definedName>
    <definedName name="Arbeitsanteil_OV" localSheetId="0">#REF!</definedName>
    <definedName name="Arbeitsanteil_OV">#REF!</definedName>
    <definedName name="_xlnm.Print_Area" localSheetId="0">Preis_gMSB_01012027!$A$1:$N$95</definedName>
    <definedName name="_xlnm.Print_Titles" localSheetId="0">Preis_gMSB_01012027!$1:$6</definedName>
    <definedName name="EVU">[3]Allgemeines!$B$6</definedName>
    <definedName name="groesser_KP">[3]Listenelemente!$C$39</definedName>
    <definedName name="HSPK_gem_A_O_N" localSheetId="0">'[3]HSP-SVK'!#REF!</definedName>
    <definedName name="HSPK_gem_A_O_N">'[3]HSP-SVK'!#REF!</definedName>
    <definedName name="HSPK_gem_M_G_H" localSheetId="0">'[3]HSP-SVK'!#REF!</definedName>
    <definedName name="HSPK_gem_M_G_H">'[3]HSP-SVK'!#REF!</definedName>
    <definedName name="HSPK_gem_M_G_N" localSheetId="0">'[3]HSP-SVK'!#REF!</definedName>
    <definedName name="HSPK_gem_M_G_N">'[3]HSP-SVK'!#REF!</definedName>
    <definedName name="HSPK_gem_M_I_H" localSheetId="0">'[3]HSP-SVK'!#REF!</definedName>
    <definedName name="HSPK_gem_M_I_H">'[3]HSP-SVK'!#REF!</definedName>
    <definedName name="HSPK_gem_M_I_N" localSheetId="0">'[3]HSP-SVK'!#REF!</definedName>
    <definedName name="HSPK_gem_M_I_N">'[3]HSP-SVK'!#REF!</definedName>
    <definedName name="HSPK_gem_M_O_H" localSheetId="0">'[3]HSP-SVK'!#REF!</definedName>
    <definedName name="HSPK_gem_M_O_H">'[3]HSP-SVK'!#REF!</definedName>
    <definedName name="HSPK_gem_M_O_N" localSheetId="0">'[3]HSP-SVK'!#REF!</definedName>
    <definedName name="HSPK_gem_M_O_N">'[3]HSP-SVK'!#REF!</definedName>
    <definedName name="Jahr">[3]Listenelemente!$B$34</definedName>
    <definedName name="kleiner_KP">[3]Listenelemente!$C$38</definedName>
    <definedName name="Kosten_OT" localSheetId="0">[1]Prämissen!$B$11</definedName>
    <definedName name="Kosten_OT">[2]Prämissen!$B$11</definedName>
    <definedName name="Kosten_OV" localSheetId="0">[1]Prämissen!$B$12</definedName>
    <definedName name="Kosten_OV">[2]Prämissen!$B$12</definedName>
    <definedName name="Leistungsanteil" localSheetId="0">[1]Prämissen!$B$10</definedName>
    <definedName name="Leistungsanteil">[2]Prämissen!$B$10</definedName>
    <definedName name="Leistungsanteil_OT" localSheetId="0">#REF!</definedName>
    <definedName name="Leistungsanteil_OT">#REF!</definedName>
    <definedName name="Leistungsanteil_OV" localSheetId="0">#REF!</definedName>
    <definedName name="Leistungsanteil_OV">#REF!</definedName>
    <definedName name="MSPK_gem_A_I_H" localSheetId="0">'[3]MSP-SVK'!#REF!</definedName>
    <definedName name="MSPK_gem_A_I_H">'[3]MSP-SVK'!#REF!</definedName>
    <definedName name="MSPK_gem_A_I_N" localSheetId="0">'[3]MSP-SVK'!#REF!</definedName>
    <definedName name="MSPK_gem_A_I_N">'[3]MSP-SVK'!#REF!</definedName>
    <definedName name="MSPK_gem_A_O_H" localSheetId="0">'[3]MSP-SVK'!#REF!</definedName>
    <definedName name="MSPK_gem_A_O_H">'[3]MSP-SVK'!#REF!</definedName>
    <definedName name="MSPK_gem_A_O_N" localSheetId="0">'[3]MSP-SVK'!#REF!</definedName>
    <definedName name="MSPK_gem_A_O_N">'[3]MSP-SVK'!#REF!</definedName>
    <definedName name="MSPK_gem_M_G_H" localSheetId="0">'[3]MSP-SVK'!#REF!</definedName>
    <definedName name="MSPK_gem_M_G_H">'[3]MSP-SVK'!#REF!</definedName>
    <definedName name="MSPK_gem_M_G_N" localSheetId="0">'[3]MSP-SVK'!#REF!</definedName>
    <definedName name="MSPK_gem_M_G_N">'[3]MSP-SVK'!#REF!</definedName>
    <definedName name="MSPK_gem_M_I_H" localSheetId="0">'[3]MSP-SVK'!#REF!</definedName>
    <definedName name="MSPK_gem_M_I_H">'[3]MSP-SVK'!#REF!</definedName>
    <definedName name="MSPK_gem_M_I_N" localSheetId="0">'[3]MSP-SVK'!#REF!</definedName>
    <definedName name="MSPK_gem_M_I_N">'[3]MSP-SVK'!#REF!</definedName>
    <definedName name="MSPK_gem_M_O_H" localSheetId="0">'[3]MSP-SVK'!#REF!</definedName>
    <definedName name="MSPK_gem_M_O_H">'[3]MSP-SVK'!#REF!</definedName>
    <definedName name="MSPK_gem_M_O_N" localSheetId="0">'[3]MSP-SVK'!#REF!</definedName>
    <definedName name="MSPK_gem_M_O_N">'[3]MSP-SVK'!#REF!</definedName>
    <definedName name="MWh_Gesamt" localSheetId="0">'[1]Datenbasis Arbeit'!$B$2</definedName>
    <definedName name="MWh_Gesamt">'[2]Datenbasis Arbeit'!$B$2</definedName>
    <definedName name="NSPK_gem_A_I_N" localSheetId="0">'[3]NSP-SVK'!#REF!</definedName>
    <definedName name="NSPK_gem_A_I_N">'[3]NSP-SVK'!#REF!</definedName>
    <definedName name="NSPK_gem_A_O_H" localSheetId="0">'[3]NSP-SVK'!#REF!</definedName>
    <definedName name="NSPK_gem_A_O_H">'[3]NSP-SVK'!#REF!</definedName>
    <definedName name="NSPK_gem_A_O_N" localSheetId="0">'[3]NSP-SVK'!#REF!</definedName>
    <definedName name="NSPK_gem_A_O_N">'[3]NSP-SVK'!#REF!</definedName>
    <definedName name="NSPK_gem_M_G_H" localSheetId="0">'[3]NSP-SVK'!#REF!</definedName>
    <definedName name="NSPK_gem_M_G_H">'[3]NSP-SVK'!#REF!</definedName>
    <definedName name="NSPK_gem_M_G_N" localSheetId="0">'[3]NSP-SVK'!#REF!</definedName>
    <definedName name="NSPK_gem_M_G_N">'[3]NSP-SVK'!#REF!</definedName>
    <definedName name="NSPK_gem_M_I_H" localSheetId="0">'[3]NSP-SVK'!#REF!</definedName>
    <definedName name="NSPK_gem_M_I_H">'[3]NSP-SVK'!#REF!</definedName>
    <definedName name="NSPK_gem_M_I_N" localSheetId="0">'[3]NSP-SVK'!#REF!</definedName>
    <definedName name="NSPK_gem_M_I_N">'[3]NSP-SVK'!#REF!</definedName>
    <definedName name="NSPK_gem_M_O_H" localSheetId="0">'[3]NSP-SVK'!#REF!</definedName>
    <definedName name="NSPK_gem_M_O_H">'[3]NSP-SVK'!#REF!</definedName>
    <definedName name="NSPK_gem_M_O_N" localSheetId="0">'[3]NSP-SVK'!#REF!</definedName>
    <definedName name="NSPK_gem_M_O_N">'[3]NSP-SVK'!#REF!</definedName>
    <definedName name="ONSTK_gem_M_I_N" localSheetId="0">'[3]ONST-SVK'!#REF!</definedName>
    <definedName name="ONSTK_gem_M_I_N">'[3]ONST-SVK'!#REF!</definedName>
    <definedName name="ONSTK_gem_M_O_H" localSheetId="0">'[3]ONST-SVK'!#REF!</definedName>
    <definedName name="ONSTK_gem_M_O_H">'[3]ONST-SVK'!#REF!</definedName>
    <definedName name="ONSTK_gem_M_O_N" localSheetId="0">'[3]ONST-SVK'!#REF!</definedName>
    <definedName name="ONSTK_gem_M_O_N">'[3]ONST-SVK'!#REF!</definedName>
    <definedName name="OV_Anteil" localSheetId="0">'[4]Datenbasis Arbeit'!#REF!</definedName>
    <definedName name="OV_Anteil">'[4]Datenbasis Arbeit'!#REF!</definedName>
    <definedName name="QGew">[5]Kundendaten!$C$479</definedName>
    <definedName name="QHH">[5]Kundendaten!$C$477</definedName>
    <definedName name="QLW">[5]Kundendaten!$C$478</definedName>
    <definedName name="UWK_gem_M_G_H" localSheetId="0">'[3]UW-SVK'!#REF!</definedName>
    <definedName name="UWK_gem_M_G_H">'[3]UW-SVK'!#REF!</definedName>
    <definedName name="UWK_gem_M_G_N" localSheetId="0">'[3]UW-SVK'!#REF!</definedName>
    <definedName name="UWK_gem_M_G_N">'[3]UW-SVK'!#REF!</definedName>
    <definedName name="UWK_gem_M_I_H" localSheetId="0">'[3]UW-SVK'!#REF!</definedName>
    <definedName name="UWK_gem_M_I_H">'[3]UW-SVK'!#REF!</definedName>
    <definedName name="UWK_gem_M_I_N" localSheetId="0">'[3]UW-SVK'!#REF!</definedName>
    <definedName name="UWK_gem_M_I_N">'[3]UW-SVK'!#REF!</definedName>
    <definedName name="UWK_gem_M_O_H" localSheetId="0">'[3]UW-SVK'!#REF!</definedName>
    <definedName name="UWK_gem_M_O_H">'[3]UW-SVK'!#REF!</definedName>
    <definedName name="UWK_gem_M_O_N" localSheetId="0">'[3]UW-SVK'!#REF!</definedName>
    <definedName name="UWK_gem_M_O_N">'[3]UW-SVK'!#REF!</definedName>
    <definedName name="VUNR" localSheetId="0">[4]Prämissen!#REF!</definedName>
    <definedName name="VUNR">[4]Prämissen!#REF!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79" i="6" l="1"/>
  <c r="G65" i="6"/>
  <c r="G64" i="6"/>
  <c r="G30" i="6"/>
  <c r="G16" i="6"/>
  <c r="G22" i="6"/>
  <c r="G43" i="6"/>
  <c r="G42" i="6"/>
  <c r="G34" i="6"/>
  <c r="G33" i="6"/>
  <c r="G32" i="6"/>
  <c r="G31" i="6"/>
  <c r="G17" i="6"/>
  <c r="G21" i="6"/>
  <c r="G20" i="6"/>
  <c r="G19" i="6"/>
  <c r="G18" i="6"/>
</calcChain>
</file>

<file path=xl/sharedStrings.xml><?xml version="1.0" encoding="utf-8"?>
<sst xmlns="http://schemas.openxmlformats.org/spreadsheetml/2006/main" count="103" uniqueCount="72">
  <si>
    <t>der Stadtwerke Lindau (B) GmbH &amp; Co. KG</t>
  </si>
  <si>
    <t>nach dem Messstellenbetriebsgesetz (MsbG)</t>
  </si>
  <si>
    <t>€/Jahr</t>
  </si>
  <si>
    <t>netto</t>
  </si>
  <si>
    <t>Standardleistungen</t>
  </si>
  <si>
    <t>&gt; 50.000 bis 100.000 kWh</t>
  </si>
  <si>
    <t>&gt; 20.000 bis 50.000 kWh</t>
  </si>
  <si>
    <t>&gt; 10.000 bis 20.000 kWh</t>
  </si>
  <si>
    <t>&gt; 6.000 bis 10.000 kWh</t>
  </si>
  <si>
    <t>&gt; 100 KW</t>
  </si>
  <si>
    <t>mME für Letztverbraucher je Messeinrichtung</t>
  </si>
  <si>
    <t>mME für Anlagenbetreiber je Messeinrichtung</t>
  </si>
  <si>
    <t>Stromwandler Niederspannung</t>
  </si>
  <si>
    <t>Schaltgerät bei mME</t>
  </si>
  <si>
    <r>
      <t>1.1.</t>
    </r>
    <r>
      <rPr>
        <sz val="18"/>
        <color indexed="9"/>
        <rFont val="Calibri"/>
        <family val="2"/>
      </rPr>
      <t xml:space="preserve"> iMSys an Zählpunkten von Letztverbrauchern mit einem Energieverbrauch</t>
    </r>
  </si>
  <si>
    <r>
      <t>1.   Entgelte für intelligente Messsysteme (iMSys)</t>
    </r>
    <r>
      <rPr>
        <b/>
        <vertAlign val="superscript"/>
        <sz val="18"/>
        <color theme="0"/>
        <rFont val="Calibri"/>
        <family val="2"/>
      </rPr>
      <t>1</t>
    </r>
  </si>
  <si>
    <r>
      <t>1.2.</t>
    </r>
    <r>
      <rPr>
        <sz val="18"/>
        <color indexed="9"/>
        <rFont val="Calibri"/>
        <family val="2"/>
      </rPr>
      <t xml:space="preserve"> iMSys an Zählpunkten von Anlagenbetreiber mit einer installierten Leistung von:</t>
    </r>
  </si>
  <si>
    <r>
      <rPr>
        <vertAlign val="superscript"/>
        <sz val="11"/>
        <rFont val="Calibri"/>
        <family val="2"/>
      </rPr>
      <t xml:space="preserve">1 </t>
    </r>
    <r>
      <rPr>
        <sz val="11"/>
        <rFont val="Calibri"/>
        <family val="2"/>
      </rPr>
      <t>vorausgesetzt der technischen Verfügbarkeit gemäß § 30 MsbG</t>
    </r>
  </si>
  <si>
    <r>
      <t xml:space="preserve">2. </t>
    </r>
    <r>
      <rPr>
        <b/>
        <sz val="18"/>
        <color indexed="9"/>
        <rFont val="Calibri"/>
        <family val="2"/>
      </rPr>
      <t xml:space="preserve">Entgelte für moderne Messsysteme (mMe) </t>
    </r>
    <r>
      <rPr>
        <b/>
        <vertAlign val="superscript"/>
        <sz val="18"/>
        <color indexed="9"/>
        <rFont val="Calibri"/>
        <family val="2"/>
      </rPr>
      <t>1</t>
    </r>
  </si>
  <si>
    <r>
      <t>brutto</t>
    </r>
    <r>
      <rPr>
        <b/>
        <vertAlign val="superscript"/>
        <sz val="14"/>
        <rFont val="Calibri"/>
        <family val="2"/>
      </rPr>
      <t>2</t>
    </r>
  </si>
  <si>
    <t>&gt; 25 bis 100 KW</t>
  </si>
  <si>
    <t>&gt; 15 bis 25 KW</t>
  </si>
  <si>
    <t>Artikel-ID</t>
  </si>
  <si>
    <t>4-02-0-001</t>
  </si>
  <si>
    <t>4-02-0-008</t>
  </si>
  <si>
    <t>4-02-0-009</t>
  </si>
  <si>
    <t>4-02-0-010</t>
  </si>
  <si>
    <t>4-02-0-002</t>
  </si>
  <si>
    <t>4-02-0-003</t>
  </si>
  <si>
    <t>4-02-0-004</t>
  </si>
  <si>
    <t>4-02-0-005</t>
  </si>
  <si>
    <t>4-02-0-006</t>
  </si>
  <si>
    <t>4-02-0-007</t>
  </si>
  <si>
    <t>4-02-0-014</t>
  </si>
  <si>
    <t>4-02-0-011</t>
  </si>
  <si>
    <t>4-02-0-017</t>
  </si>
  <si>
    <t>4-02-0-018</t>
  </si>
  <si>
    <t>4-02-0-019</t>
  </si>
  <si>
    <t>4-02-0-022</t>
  </si>
  <si>
    <r>
      <rPr>
        <vertAlign val="superscript"/>
        <sz val="11"/>
        <rFont val="Calibri"/>
        <family val="2"/>
      </rPr>
      <t>2</t>
    </r>
    <r>
      <rPr>
        <sz val="11"/>
        <rFont val="Calibri"/>
        <family val="2"/>
      </rPr>
      <t xml:space="preserve"> inklusive Umsatzsteuer in der jeweils gesetzlichen Höhe</t>
    </r>
  </si>
  <si>
    <t xml:space="preserve">für den grundzuständigen Messstellenbetreiber (mME/iMSys) </t>
  </si>
  <si>
    <t>gMSB</t>
  </si>
  <si>
    <r>
      <rPr>
        <b/>
        <sz val="14"/>
        <color rgb="FF009AB1"/>
        <rFont val="Calibri"/>
        <family val="2"/>
      </rPr>
      <t>Stadtwerke Lindau (B) GmbH &amp; Co. KG</t>
    </r>
    <r>
      <rPr>
        <sz val="14"/>
        <color rgb="FF009AB1"/>
        <rFont val="Calibri"/>
        <family val="2"/>
      </rPr>
      <t xml:space="preserve"> - D-88131 Lindau (B)
Telefon: +49 (0) 8382.704.485 - messwesen@sw-lindau.de - www.sw-lindau-netz.de</t>
    </r>
  </si>
  <si>
    <t>Einmalige Leistungen</t>
  </si>
  <si>
    <t>€</t>
  </si>
  <si>
    <t>4-02-0-023</t>
  </si>
  <si>
    <t>4-02-0-024</t>
  </si>
  <si>
    <t>&gt; 0 bis 6.000 kWh</t>
  </si>
  <si>
    <t>&gt; 0 bis 7 KW</t>
  </si>
  <si>
    <t>&gt; 7 bis 15 KW</t>
  </si>
  <si>
    <r>
      <t>Stand:</t>
    </r>
    <r>
      <rPr>
        <b/>
        <sz val="11"/>
        <rFont val="Calibri"/>
        <family val="2"/>
      </rPr>
      <t xml:space="preserve"> 30.09.2026</t>
    </r>
  </si>
  <si>
    <t>Verbrauchseinrichtungen nach § 14a EnWG</t>
  </si>
  <si>
    <r>
      <t xml:space="preserve">&gt; 100.000 kWh </t>
    </r>
    <r>
      <rPr>
        <vertAlign val="superscript"/>
        <sz val="16"/>
        <rFont val="Calibri"/>
        <family val="2"/>
      </rPr>
      <t>3</t>
    </r>
  </si>
  <si>
    <r>
      <t>3.1.</t>
    </r>
    <r>
      <rPr>
        <b/>
        <sz val="18"/>
        <color indexed="9"/>
        <rFont val="Calibri"/>
        <family val="2"/>
      </rPr>
      <t xml:space="preserve"> gesetzlich anzubietende Zusatzleistungen</t>
    </r>
    <r>
      <rPr>
        <b/>
        <sz val="18"/>
        <color theme="0"/>
        <rFont val="Calibri"/>
        <family val="2"/>
      </rPr>
      <t xml:space="preserve"> nach MsbG</t>
    </r>
  </si>
  <si>
    <t>Jährliche  Leistungen
je entsprechend ausgestatteter Messstelle/Zählpunkt</t>
  </si>
  <si>
    <r>
      <t>brutto</t>
    </r>
    <r>
      <rPr>
        <b/>
        <vertAlign val="superscript"/>
        <sz val="14"/>
        <rFont val="Calibri"/>
        <family val="2"/>
      </rPr>
      <t>1</t>
    </r>
  </si>
  <si>
    <t>Jährliche  Leistungen 
je entsprechend ausgestatteter Messstelle/Zählpunkt</t>
  </si>
  <si>
    <r>
      <t>3.3.</t>
    </r>
    <r>
      <rPr>
        <b/>
        <sz val="18"/>
        <color indexed="9"/>
        <rFont val="Calibri"/>
        <family val="2"/>
      </rPr>
      <t xml:space="preserve"> einmalige Zusatzleistungen</t>
    </r>
    <r>
      <rPr>
        <b/>
        <sz val="18"/>
        <color theme="0"/>
        <rFont val="Calibri"/>
        <family val="2"/>
      </rPr>
      <t xml:space="preserve"> nach MsbG</t>
    </r>
  </si>
  <si>
    <r>
      <t>3.2.</t>
    </r>
    <r>
      <rPr>
        <b/>
        <sz val="18"/>
        <color indexed="9"/>
        <rFont val="Calibri"/>
        <family val="2"/>
      </rPr>
      <t xml:space="preserve"> freiwillige Zusatzleistungen</t>
    </r>
    <r>
      <rPr>
        <b/>
        <sz val="18"/>
        <color theme="0"/>
        <rFont val="Calibri"/>
        <family val="2"/>
      </rPr>
      <t xml:space="preserve"> nach MsbG</t>
    </r>
  </si>
  <si>
    <t>Der grundzuständige Messstellenbetreiber (gMSB) darf für Zusatzleistungen nach dem Messstellenbetriebsgesetz (MsbG) ein zusätzlich angemessenes Entgelt erheben.</t>
  </si>
  <si>
    <t>Energieversorgungsunternehmen, Direktvermarktungsunternehmer, Letztverbraucher, Anschlussbegehrende nach dem Erneuerbare-Energien-Gesetz, Anlagenbetreiber und Anschlussnehmer können für sich oder ihre Kunden die nachfolgend aufgeführten Zusatzleistungen bzw. sonstige Leistungen beim Messstellenbetreiber verlangen:</t>
  </si>
  <si>
    <r>
      <t xml:space="preserve">Preisstand: gültig ab </t>
    </r>
    <r>
      <rPr>
        <b/>
        <sz val="18"/>
        <rFont val="Calibri"/>
        <family val="2"/>
      </rPr>
      <t xml:space="preserve">01.01.2027 </t>
    </r>
  </si>
  <si>
    <t>Das zum 02. September 2016 in Kraft getretene Messtellenbetriebsgesetz (MsbG) regelt ab dem Jahr 2017 die Ausstattung der leitungsge-bundenen Energieversorgung mit moderner Messeinrichtungen (mMe) und intelligenten Messsystemen (iMSys) durch den grundzuständigen Messstellenbetreiber. Für den Einbau gelten gesetzlich vorgeschriebene, gestaffelte Preisobergrenzen, die sich am Jahresverbrauch respektive der installierten Leistung für dezentrale Erzeugungsanlagen orientieren.</t>
  </si>
  <si>
    <t>Strom-/Spannungswandler Mittelspannung</t>
  </si>
  <si>
    <r>
      <rPr>
        <b/>
        <sz val="16"/>
        <rFont val="Calibri"/>
        <family val="2"/>
      </rPr>
      <t>Vorzeitige</t>
    </r>
    <r>
      <rPr>
        <sz val="16"/>
        <rFont val="Calibri"/>
        <family val="2"/>
      </rPr>
      <t xml:space="preserve"> Ausstattung mit einem intelligenten Messsystem (iMSys) mit einem Verbrauch &lt; 6.000 kWh/a | &lt; 7 kW</t>
    </r>
  </si>
  <si>
    <r>
      <rPr>
        <b/>
        <sz val="16"/>
        <rFont val="Calibri"/>
        <family val="2"/>
      </rPr>
      <t>Vorzeitige</t>
    </r>
    <r>
      <rPr>
        <sz val="16"/>
        <rFont val="Calibri"/>
        <family val="2"/>
      </rPr>
      <t xml:space="preserve"> Ausstattung mit einem intelligenten Messsystem (iMSys)</t>
    </r>
  </si>
  <si>
    <r>
      <rPr>
        <vertAlign val="superscript"/>
        <sz val="11"/>
        <rFont val="Calibri"/>
        <family val="2"/>
      </rPr>
      <t>4</t>
    </r>
    <r>
      <rPr>
        <sz val="11"/>
        <rFont val="Calibri"/>
        <family val="2"/>
      </rPr>
      <t xml:space="preserve"> weitere Zusatzleistungen werden zukünftig angeboten und im Preisblatt ergänzt</t>
    </r>
  </si>
  <si>
    <t xml:space="preserve">Preisblatt   </t>
  </si>
  <si>
    <r>
      <t>3. Entgelt für Zusatzleistungen</t>
    </r>
    <r>
      <rPr>
        <b/>
        <vertAlign val="superscript"/>
        <sz val="18"/>
        <color theme="0"/>
        <rFont val="Calibri"/>
        <family val="2"/>
      </rPr>
      <t xml:space="preserve"> 4</t>
    </r>
  </si>
  <si>
    <r>
      <rPr>
        <vertAlign val="superscript"/>
        <sz val="10"/>
        <rFont val="Calibri"/>
        <family val="2"/>
      </rPr>
      <t xml:space="preserve">3 </t>
    </r>
    <r>
      <rPr>
        <sz val="10"/>
        <rFont val="Calibri"/>
        <family val="2"/>
      </rPr>
      <t>G</t>
    </r>
    <r>
      <rPr>
        <sz val="11"/>
        <rFont val="Calibri"/>
        <family val="2"/>
      </rPr>
      <t>ilt nur für intelligente Messsysteme, die nicht über den Tarifanwendungsfall für eine registrierende Lastgangmessung (RLM) verfügen. 
   Für die RLM-Messsysteme wird, sobald diese verfügbar sind, ein separater Preis veröffentlicht.</t>
    </r>
  </si>
  <si>
    <t>Einbau und Betrieb einer Steuereinrichtung (Steuerbox)
am Netzanschlusspunkt</t>
  </si>
  <si>
    <r>
      <rPr>
        <b/>
        <vertAlign val="superscript"/>
        <sz val="10"/>
        <rFont val="Calibri"/>
        <family val="2"/>
      </rPr>
      <t xml:space="preserve">3 </t>
    </r>
    <r>
      <rPr>
        <b/>
        <sz val="10"/>
        <rFont val="Calibri"/>
        <family val="2"/>
      </rPr>
      <t>G</t>
    </r>
    <r>
      <rPr>
        <b/>
        <sz val="11"/>
        <rFont val="Calibri"/>
        <family val="2"/>
      </rPr>
      <t>ilt nur für intelligente Messsysteme, die nicht über den Tarifanwendungsfall für eine registrierende Lastgangmessung (RLM) verfügen. 
   Für die RLM-Messsysteme wird, sobald diese verfügbar sind, ein separater Preis veröffentlicht.</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</si>
</sst>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44" formatCode="_-* #,##0.00\ &quot;€&quot;_-;\-* #,##0.00\ &quot;€&quot;_-;_-* &quot;-&quot;??\ &quot;€&quot;_-;_-@_-"/>
    <numFmt numFmtId="164" formatCode="_-* #,##0.00\ _€_-;\-* #,##0.00\ _€_-;_-* &quot;-&quot;??\ _€_-;_-@_-"/>
    <numFmt numFmtId="165" formatCode="#,##0.00\ &quot;€/kWa&quot;\ "/>
    <numFmt numFmtId="166" formatCode="#,##0.00\ &quot;ct/kvarh&quot;\ \ "/>
    <numFmt numFmtId="167" formatCode="#,##0.00\ &quot;ct/kWh&quot;"/>
    <numFmt numFmtId="168" formatCode="#,##0.00\ &quot;€&quot;"/>
    <numFmt numFmtId="169" formatCode="#,##0.000"/>
    <numFmt numFmtId="170" formatCode="d&quot;. &quot;m\o\n\ad\ yyyy"/>
    <numFmt numFmtId="171" formatCode="#,#00"/>
    <numFmt numFmtId="172" formatCode="#,"/>
    <numFmt numFmtId="173" formatCode="\$#,#00"/>
  </numFmts>
  <fonts count="70">
    <font>
      <sz val="10"/>
      <name val="Arial"/>
      <family val="2"/>
    </font>
    <font>
      <sz val="10"/>
      <name val="Arial"/>
      <family val="2"/>
    </font>
    <font>
      <sz val="10"/>
      <name val="Calibri"/>
      <family val="2"/>
    </font>
    <font>
      <sz val="16"/>
      <name val="Calibri"/>
      <family val="2"/>
    </font>
    <font>
      <sz val="14"/>
      <name val="Calibri"/>
      <family val="2"/>
    </font>
    <font>
      <b/>
      <sz val="16"/>
      <color theme="0"/>
      <name val="Calibri"/>
      <family val="2"/>
    </font>
    <font>
      <b/>
      <sz val="14"/>
      <color theme="0"/>
      <name val="Calibri"/>
      <family val="2"/>
    </font>
    <font>
      <sz val="14"/>
      <color rgb="FF009999"/>
      <name val="Calibri"/>
      <family val="2"/>
    </font>
    <font>
      <sz val="10"/>
      <color indexed="10"/>
      <name val="Calibri"/>
      <family val="2"/>
    </font>
    <font>
      <sz val="14"/>
      <color indexed="10"/>
      <name val="Calibri"/>
      <family val="2"/>
    </font>
    <font>
      <b/>
      <sz val="12"/>
      <name val="Calibri"/>
      <family val="2"/>
    </font>
    <font>
      <sz val="11"/>
      <name val="Frutiger 45 Light"/>
    </font>
    <font>
      <sz val="12"/>
      <name val="Calibri"/>
      <family val="2"/>
    </font>
    <font>
      <sz val="16"/>
      <color theme="0"/>
      <name val="Calibri"/>
      <family val="2"/>
    </font>
    <font>
      <sz val="14"/>
      <color theme="0"/>
      <name val="Calibri"/>
      <family val="2"/>
    </font>
    <font>
      <b/>
      <sz val="13"/>
      <name val="Calibri"/>
      <family val="2"/>
    </font>
    <font>
      <sz val="10.5"/>
      <name val="Calibri"/>
      <family val="2"/>
    </font>
    <font>
      <sz val="13"/>
      <name val="Calibri"/>
      <family val="2"/>
    </font>
    <font>
      <b/>
      <sz val="13"/>
      <color indexed="10"/>
      <name val="Calibri"/>
      <family val="2"/>
    </font>
    <font>
      <b/>
      <sz val="10.5"/>
      <name val="Calibri"/>
      <family val="2"/>
    </font>
    <font>
      <sz val="40"/>
      <color rgb="FFFF0000"/>
      <name val="Calibri"/>
      <family val="2"/>
    </font>
    <font>
      <b/>
      <sz val="18"/>
      <color theme="0"/>
      <name val="Calibri"/>
      <family val="2"/>
    </font>
    <font>
      <sz val="1"/>
      <color indexed="8"/>
      <name val="Courier"/>
      <family val="3"/>
    </font>
    <font>
      <u/>
      <sz val="7.7"/>
      <color indexed="12"/>
      <name val="Arial"/>
      <family val="2"/>
    </font>
    <font>
      <b/>
      <sz val="1"/>
      <color indexed="8"/>
      <name val="Courier"/>
      <family val="3"/>
    </font>
    <font>
      <sz val="12"/>
      <name val="Arial"/>
      <family val="2"/>
    </font>
    <font>
      <b/>
      <sz val="14"/>
      <name val="Calibri"/>
      <family val="2"/>
    </font>
    <font>
      <b/>
      <sz val="16"/>
      <name val="Calibri"/>
      <family val="2"/>
    </font>
    <font>
      <sz val="18"/>
      <color indexed="9"/>
      <name val="Calibri"/>
      <family val="2"/>
    </font>
    <font>
      <b/>
      <vertAlign val="superscript"/>
      <sz val="18"/>
      <color theme="0"/>
      <name val="Calibri"/>
      <family val="2"/>
    </font>
    <font>
      <sz val="11"/>
      <name val="Calibri"/>
      <family val="2"/>
    </font>
    <font>
      <vertAlign val="superscript"/>
      <sz val="11"/>
      <name val="Calibri"/>
      <family val="2"/>
    </font>
    <font>
      <b/>
      <sz val="18"/>
      <color indexed="9"/>
      <name val="Calibri"/>
      <family val="2"/>
    </font>
    <font>
      <b/>
      <vertAlign val="superscript"/>
      <sz val="18"/>
      <color indexed="9"/>
      <name val="Calibri"/>
      <family val="2"/>
    </font>
    <font>
      <b/>
      <vertAlign val="superscript"/>
      <sz val="14"/>
      <name val="Calibri"/>
      <family val="2"/>
    </font>
    <font>
      <sz val="14"/>
      <color rgb="FF009AB1"/>
      <name val="Calibri"/>
      <family val="2"/>
    </font>
    <font>
      <b/>
      <sz val="14"/>
      <color rgb="FF009AB1"/>
      <name val="Calibri"/>
      <family val="2"/>
    </font>
    <font>
      <b/>
      <sz val="40"/>
      <name val="Calibri"/>
      <family val="2"/>
    </font>
    <font>
      <b/>
      <sz val="36"/>
      <name val="Calibri"/>
      <family val="2"/>
    </font>
    <font>
      <b/>
      <sz val="22"/>
      <name val="Calibri"/>
      <family val="2"/>
    </font>
    <font>
      <b/>
      <sz val="20"/>
      <name val="Calibri"/>
      <family val="2"/>
    </font>
    <font>
      <sz val="18"/>
      <name val="Calibri"/>
      <family val="2"/>
    </font>
    <font>
      <b/>
      <sz val="14"/>
      <color theme="1" tint="0.499984740745262"/>
      <name val="Calibri"/>
      <family val="2"/>
    </font>
    <font>
      <sz val="10"/>
      <color rgb="FFFF0000"/>
      <name val="Calibri"/>
      <family val="2"/>
    </font>
    <font>
      <sz val="16"/>
      <color rgb="FFFF0000"/>
      <name val="Calibri"/>
      <family val="2"/>
    </font>
    <font>
      <sz val="14"/>
      <color rgb="FFFF0000"/>
      <name val="Calibri"/>
      <family val="2"/>
    </font>
    <font>
      <sz val="11"/>
      <color rgb="FFFF0000"/>
      <name val="Calibri"/>
      <family val="2"/>
    </font>
    <font>
      <sz val="12"/>
      <color theme="1" tint="0.499984740745262"/>
      <name val="Calibri"/>
      <family val="2"/>
    </font>
    <font>
      <sz val="12"/>
      <color rgb="FFFF0000"/>
      <name val="Calibri"/>
      <family val="2"/>
    </font>
    <font>
      <b/>
      <sz val="11"/>
      <name val="Calibri"/>
      <family val="2"/>
    </font>
    <font>
      <strike/>
      <sz val="10"/>
      <name val="Calibri"/>
      <family val="2"/>
    </font>
    <font>
      <strike/>
      <sz val="14"/>
      <name val="Calibri"/>
      <family val="2"/>
    </font>
    <font>
      <sz val="10"/>
      <color rgb="FF0000CC"/>
      <name val="Calibri"/>
      <family val="2"/>
    </font>
    <font>
      <sz val="8"/>
      <name val="Arial"/>
      <family val="2"/>
    </font>
    <font>
      <strike/>
      <sz val="10"/>
      <color rgb="FFFF0000"/>
      <name val="Calibri"/>
      <family val="2"/>
    </font>
    <font>
      <strike/>
      <sz val="10.5"/>
      <color rgb="FFFF0000"/>
      <name val="Calibri"/>
      <family val="2"/>
    </font>
    <font>
      <vertAlign val="superscript"/>
      <sz val="16"/>
      <name val="Calibri"/>
      <family val="2"/>
    </font>
    <font>
      <b/>
      <sz val="16"/>
      <color rgb="FF0000CC"/>
      <name val="Calibri"/>
      <family val="2"/>
    </font>
    <font>
      <sz val="16"/>
      <color rgb="FF006600"/>
      <name val="Calibri"/>
      <family val="2"/>
    </font>
    <font>
      <sz val="14"/>
      <color rgb="FF006600"/>
      <name val="Calibri"/>
      <family val="2"/>
    </font>
    <font>
      <sz val="10"/>
      <color rgb="FF006600"/>
      <name val="Calibri"/>
      <family val="2"/>
    </font>
    <font>
      <b/>
      <sz val="16"/>
      <color rgb="FFFF0000"/>
      <name val="Calibri"/>
      <family val="2"/>
    </font>
    <font>
      <sz val="10"/>
      <color theme="0"/>
      <name val="Calibri"/>
      <family val="2"/>
    </font>
    <font>
      <strike/>
      <sz val="16"/>
      <color theme="0"/>
      <name val="Calibri"/>
      <family val="2"/>
    </font>
    <font>
      <sz val="18"/>
      <color theme="0"/>
      <name val="Calibri"/>
      <family val="2"/>
    </font>
    <font>
      <b/>
      <sz val="18"/>
      <name val="Calibri"/>
      <family val="2"/>
    </font>
    <font>
      <vertAlign val="superscript"/>
      <sz val="10"/>
      <name val="Calibri"/>
      <family val="2"/>
    </font>
    <font>
      <sz val="14"/>
      <name val="Arial"/>
      <family val="2"/>
    </font>
    <font>
      <b/>
      <sz val="10"/>
      <name val="Calibri"/>
      <family val="2"/>
    </font>
    <font>
      <b/>
      <vertAlign val="superscript"/>
      <sz val="10"/>
      <name val="Calibri"/>
      <family val="2"/>
    </font>
  </fonts>
  <fills count="8">
    <fill>
      <patternFill patternType="none"/>
    </fill>
    <fill>
      <patternFill patternType="gray125"/>
    </fill>
    <fill>
      <patternFill patternType="solid">
        <fgColor rgb="FF068BAA"/>
        <bgColor indexed="64"/>
      </patternFill>
    </fill>
    <fill>
      <patternFill patternType="solid">
        <fgColor theme="0"/>
        <bgColor indexed="64"/>
      </patternFill>
    </fill>
    <fill>
      <patternFill patternType="solid">
        <fgColor indexed="9"/>
        <bgColor indexed="64"/>
      </patternFill>
    </fill>
    <fill>
      <patternFill patternType="solid">
        <fgColor indexed="9"/>
        <bgColor indexed="9"/>
      </patternFill>
    </fill>
    <fill>
      <patternFill patternType="solid">
        <fgColor rgb="FF92D050"/>
        <bgColor indexed="64"/>
      </patternFill>
    </fill>
    <fill>
      <patternFill patternType="solid">
        <fgColor theme="0" tint="-0.14999847407452621"/>
        <bgColor indexed="64"/>
      </patternFill>
    </fill>
  </fills>
  <borders count="2">
    <border>
      <left/>
      <right/>
      <top/>
      <bottom/>
      <diagonal/>
    </border>
    <border>
      <left/>
      <right/>
      <top style="double">
        <color indexed="64"/>
      </top>
      <bottom/>
      <diagonal/>
    </border>
  </borders>
  <cellStyleXfs count="14">
    <xf numFmtId="0" fontId="0" fillId="0" borderId="0"/>
    <xf numFmtId="0" fontId="11" fillId="0" borderId="0"/>
    <xf numFmtId="0" fontId="1" fillId="0" borderId="0"/>
    <xf numFmtId="170" fontId="22" fillId="0" borderId="0">
      <protection locked="0"/>
    </xf>
    <xf numFmtId="44" fontId="1" fillId="0" borderId="0" applyFont="0" applyFill="0" applyBorder="0" applyAlignment="0" applyProtection="0"/>
    <xf numFmtId="44" fontId="1" fillId="0" borderId="0" applyFont="0" applyFill="0" applyBorder="0" applyAlignment="0" applyProtection="0"/>
    <xf numFmtId="171" fontId="22" fillId="0" borderId="0">
      <protection locked="0"/>
    </xf>
    <xf numFmtId="0" fontId="23" fillId="0" borderId="0" applyNumberFormat="0" applyFill="0" applyBorder="0" applyAlignment="0" applyProtection="0">
      <alignment vertical="top"/>
      <protection locked="0"/>
    </xf>
    <xf numFmtId="164" fontId="1" fillId="0" borderId="0" applyFont="0" applyFill="0" applyBorder="0" applyAlignment="0" applyProtection="0"/>
    <xf numFmtId="172" fontId="24" fillId="0" borderId="0">
      <protection locked="0"/>
    </xf>
    <xf numFmtId="172" fontId="24" fillId="0" borderId="0">
      <protection locked="0"/>
    </xf>
    <xf numFmtId="0" fontId="25" fillId="5" borderId="0" applyNumberFormat="0" applyBorder="0" applyAlignment="0" applyProtection="0"/>
    <xf numFmtId="172" fontId="22" fillId="0" borderId="1">
      <protection locked="0"/>
    </xf>
    <xf numFmtId="173" fontId="22" fillId="0" borderId="0">
      <protection locked="0"/>
    </xf>
  </cellStyleXfs>
  <cellXfs count="174">
    <xf numFmtId="0" fontId="0" fillId="0" borderId="0" xfId="0"/>
    <xf numFmtId="0" fontId="2" fillId="0" borderId="0" xfId="0" applyFont="1" applyAlignment="1">
      <alignment vertical="center"/>
    </xf>
    <xf numFmtId="0" fontId="2" fillId="0" borderId="0" xfId="0" applyFont="1" applyBorder="1" applyAlignment="1">
      <alignment vertical="center"/>
    </xf>
    <xf numFmtId="0" fontId="3" fillId="0" borderId="0" xfId="0" applyFont="1" applyBorder="1" applyAlignment="1">
      <alignment vertical="center"/>
    </xf>
    <xf numFmtId="0" fontId="4" fillId="0" borderId="0" xfId="0" applyFont="1" applyBorder="1" applyAlignment="1">
      <alignment vertical="center"/>
    </xf>
    <xf numFmtId="0" fontId="2" fillId="0" borderId="0" xfId="0" applyFont="1" applyFill="1" applyBorder="1" applyAlignment="1">
      <alignment vertical="center"/>
    </xf>
    <xf numFmtId="0" fontId="6" fillId="2" borderId="0" xfId="0" applyFont="1" applyFill="1" applyBorder="1" applyAlignment="1">
      <alignment horizontal="center" vertical="center"/>
    </xf>
    <xf numFmtId="0" fontId="8" fillId="0" borderId="0" xfId="0" applyFont="1" applyBorder="1" applyAlignment="1">
      <alignment vertical="center"/>
    </xf>
    <xf numFmtId="0" fontId="8" fillId="0" borderId="0" xfId="0" applyFont="1" applyFill="1" applyBorder="1" applyAlignment="1">
      <alignment vertical="center"/>
    </xf>
    <xf numFmtId="0" fontId="9" fillId="0" borderId="0" xfId="0" applyFont="1" applyFill="1" applyBorder="1" applyAlignment="1">
      <alignment vertical="center"/>
    </xf>
    <xf numFmtId="165" fontId="10" fillId="0" borderId="0" xfId="0" applyNumberFormat="1" applyFont="1" applyFill="1" applyBorder="1" applyAlignment="1">
      <alignment vertical="center"/>
    </xf>
    <xf numFmtId="166" fontId="10" fillId="0" borderId="0" xfId="0" applyNumberFormat="1" applyFont="1" applyFill="1" applyBorder="1" applyAlignment="1">
      <alignment vertical="center"/>
    </xf>
    <xf numFmtId="0" fontId="12" fillId="3" borderId="0" xfId="1" applyFont="1" applyFill="1" applyBorder="1" applyAlignment="1">
      <alignment horizontal="left" vertical="center" wrapText="1"/>
    </xf>
    <xf numFmtId="0" fontId="12" fillId="4" borderId="0" xfId="1" applyFont="1" applyFill="1" applyBorder="1" applyAlignment="1">
      <alignment horizontal="center" vertical="center" wrapText="1"/>
    </xf>
    <xf numFmtId="0" fontId="2" fillId="0" borderId="0" xfId="0" applyFont="1" applyBorder="1" applyAlignment="1">
      <alignment horizontal="right" vertical="center"/>
    </xf>
    <xf numFmtId="0" fontId="13" fillId="2" borderId="0" xfId="0" applyFont="1" applyFill="1" applyBorder="1" applyAlignment="1">
      <alignment vertical="center"/>
    </xf>
    <xf numFmtId="0" fontId="14" fillId="2" borderId="0" xfId="0" applyFont="1" applyFill="1" applyBorder="1" applyAlignment="1">
      <alignment vertical="center"/>
    </xf>
    <xf numFmtId="0" fontId="3" fillId="0" borderId="0" xfId="0" applyFont="1" applyFill="1" applyBorder="1" applyAlignment="1">
      <alignment vertical="center"/>
    </xf>
    <xf numFmtId="0" fontId="4" fillId="0" borderId="0" xfId="0" applyFont="1" applyFill="1" applyBorder="1" applyAlignment="1">
      <alignment vertical="center"/>
    </xf>
    <xf numFmtId="167" fontId="15" fillId="0" borderId="0" xfId="0" applyNumberFormat="1" applyFont="1" applyFill="1" applyBorder="1" applyAlignment="1">
      <alignment vertical="center"/>
    </xf>
    <xf numFmtId="165" fontId="15" fillId="0" borderId="0" xfId="0" applyNumberFormat="1" applyFont="1" applyFill="1" applyBorder="1" applyAlignment="1">
      <alignment vertical="center"/>
    </xf>
    <xf numFmtId="166" fontId="15" fillId="0" borderId="0" xfId="0" applyNumberFormat="1" applyFont="1" applyFill="1" applyBorder="1" applyAlignment="1">
      <alignment vertical="center"/>
    </xf>
    <xf numFmtId="0" fontId="17" fillId="3" borderId="0" xfId="1" applyFont="1" applyFill="1" applyBorder="1" applyAlignment="1">
      <alignment horizontal="left" vertical="center" wrapText="1"/>
    </xf>
    <xf numFmtId="168" fontId="15" fillId="4" borderId="0" xfId="1" applyNumberFormat="1" applyFont="1" applyFill="1" applyBorder="1" applyAlignment="1">
      <alignment horizontal="center" vertical="center" wrapText="1"/>
    </xf>
    <xf numFmtId="169" fontId="17" fillId="0" borderId="0" xfId="0" applyNumberFormat="1" applyFont="1" applyFill="1" applyBorder="1" applyAlignment="1">
      <alignment horizontal="right" vertical="center"/>
    </xf>
    <xf numFmtId="169" fontId="16" fillId="0" borderId="0" xfId="0" applyNumberFormat="1" applyFont="1" applyFill="1" applyBorder="1" applyAlignment="1">
      <alignment horizontal="right" vertical="center"/>
    </xf>
    <xf numFmtId="0" fontId="16" fillId="0" borderId="0" xfId="0" applyFont="1" applyFill="1" applyBorder="1" applyAlignment="1">
      <alignment vertical="center"/>
    </xf>
    <xf numFmtId="167" fontId="18" fillId="0" borderId="0" xfId="0" applyNumberFormat="1" applyFont="1" applyFill="1" applyBorder="1" applyAlignment="1">
      <alignment vertical="center"/>
    </xf>
    <xf numFmtId="165" fontId="18" fillId="0" borderId="0" xfId="0" applyNumberFormat="1" applyFont="1" applyFill="1" applyBorder="1" applyAlignment="1">
      <alignment vertical="center"/>
    </xf>
    <xf numFmtId="0" fontId="17" fillId="0" borderId="0" xfId="0" applyFont="1" applyFill="1" applyBorder="1" applyAlignment="1">
      <alignment vertical="center"/>
    </xf>
    <xf numFmtId="0" fontId="7" fillId="0" borderId="0" xfId="0" applyFont="1" applyFill="1" applyBorder="1" applyAlignment="1">
      <alignment horizontal="left" vertical="center" wrapText="1"/>
    </xf>
    <xf numFmtId="0" fontId="19" fillId="0" borderId="0" xfId="0" applyFont="1" applyFill="1" applyBorder="1" applyAlignment="1">
      <alignment vertical="center"/>
    </xf>
    <xf numFmtId="0" fontId="4" fillId="3" borderId="0" xfId="0" applyFont="1" applyFill="1" applyBorder="1" applyAlignment="1">
      <alignment horizontal="left" vertical="center"/>
    </xf>
    <xf numFmtId="0" fontId="20" fillId="3" borderId="0" xfId="0" applyFont="1" applyFill="1" applyBorder="1" applyAlignment="1">
      <alignment horizontal="left" vertical="center"/>
    </xf>
    <xf numFmtId="168" fontId="27" fillId="4" borderId="0" xfId="1" applyNumberFormat="1" applyFont="1" applyFill="1" applyBorder="1" applyAlignment="1">
      <alignment horizontal="center" vertical="center" wrapText="1"/>
    </xf>
    <xf numFmtId="0" fontId="30" fillId="0" borderId="0" xfId="0" applyFont="1" applyBorder="1" applyAlignment="1">
      <alignment vertical="center"/>
    </xf>
    <xf numFmtId="169" fontId="4" fillId="0" borderId="0" xfId="0" applyNumberFormat="1" applyFont="1" applyFill="1" applyBorder="1" applyAlignment="1">
      <alignment horizontal="right" vertical="center"/>
    </xf>
    <xf numFmtId="0" fontId="2" fillId="7" borderId="0" xfId="0" applyFont="1" applyFill="1" applyBorder="1" applyAlignment="1">
      <alignment vertical="center"/>
    </xf>
    <xf numFmtId="168" fontId="15" fillId="7" borderId="0" xfId="1" applyNumberFormat="1" applyFont="1" applyFill="1" applyBorder="1" applyAlignment="1">
      <alignment horizontal="center" vertical="center" wrapText="1"/>
    </xf>
    <xf numFmtId="0" fontId="4" fillId="7" borderId="0" xfId="0" applyFont="1" applyFill="1" applyBorder="1" applyAlignment="1">
      <alignment vertical="center"/>
    </xf>
    <xf numFmtId="168" fontId="27" fillId="0" borderId="0" xfId="1" applyNumberFormat="1" applyFont="1" applyFill="1" applyBorder="1" applyAlignment="1">
      <alignment horizontal="center" vertical="center" wrapText="1"/>
    </xf>
    <xf numFmtId="168" fontId="27" fillId="4" borderId="0" xfId="1" applyNumberFormat="1" applyFont="1" applyFill="1" applyBorder="1" applyAlignment="1">
      <alignment horizontal="right" vertical="center" wrapText="1"/>
    </xf>
    <xf numFmtId="168" fontId="27" fillId="7" borderId="0" xfId="1" applyNumberFormat="1" applyFont="1" applyFill="1" applyBorder="1" applyAlignment="1">
      <alignment horizontal="right" vertical="center" wrapText="1"/>
    </xf>
    <xf numFmtId="168" fontId="3" fillId="4" borderId="0" xfId="1" applyNumberFormat="1" applyFont="1" applyFill="1" applyBorder="1" applyAlignment="1">
      <alignment horizontal="right" vertical="center" wrapText="1"/>
    </xf>
    <xf numFmtId="168" fontId="3" fillId="7" borderId="0" xfId="1" applyNumberFormat="1" applyFont="1" applyFill="1" applyBorder="1" applyAlignment="1">
      <alignment horizontal="right" vertical="center" wrapText="1"/>
    </xf>
    <xf numFmtId="168" fontId="27" fillId="0" borderId="0" xfId="1" applyNumberFormat="1" applyFont="1" applyFill="1" applyBorder="1" applyAlignment="1">
      <alignment horizontal="right" vertical="center" wrapText="1"/>
    </xf>
    <xf numFmtId="168" fontId="3" fillId="0" borderId="0" xfId="1" applyNumberFormat="1" applyFont="1" applyFill="1" applyBorder="1" applyAlignment="1">
      <alignment horizontal="right" vertical="center" wrapText="1"/>
    </xf>
    <xf numFmtId="0" fontId="2" fillId="0" borderId="0" xfId="0" applyFont="1" applyFill="1" applyAlignment="1">
      <alignment vertical="center"/>
    </xf>
    <xf numFmtId="0" fontId="37" fillId="0" borderId="0" xfId="0" applyFont="1" applyFill="1" applyAlignment="1">
      <alignment horizontal="left" vertical="center"/>
    </xf>
    <xf numFmtId="0" fontId="38" fillId="0" borderId="0" xfId="0" applyFont="1" applyFill="1" applyAlignment="1">
      <alignment horizontal="left" vertical="center"/>
    </xf>
    <xf numFmtId="0" fontId="26" fillId="0" borderId="0" xfId="0" applyFont="1" applyFill="1" applyAlignment="1">
      <alignment horizontal="left" vertical="center"/>
    </xf>
    <xf numFmtId="0" fontId="3" fillId="0" borderId="0" xfId="0" applyFont="1" applyFill="1" applyAlignment="1">
      <alignment vertical="center"/>
    </xf>
    <xf numFmtId="0" fontId="39" fillId="0" borderId="0" xfId="0" applyFont="1" applyFill="1" applyAlignment="1">
      <alignment horizontal="left" vertical="center"/>
    </xf>
    <xf numFmtId="0" fontId="40" fillId="0" borderId="0" xfId="0" applyFont="1" applyFill="1" applyAlignment="1">
      <alignment horizontal="left" vertical="center"/>
    </xf>
    <xf numFmtId="0" fontId="41" fillId="0" borderId="0" xfId="0" applyFont="1" applyFill="1" applyAlignment="1">
      <alignment horizontal="left" vertical="center"/>
    </xf>
    <xf numFmtId="0" fontId="3" fillId="0" borderId="0" xfId="0" applyFont="1" applyFill="1" applyAlignment="1">
      <alignment horizontal="left" vertical="center"/>
    </xf>
    <xf numFmtId="0" fontId="4" fillId="0" borderId="0" xfId="0" applyFont="1" applyFill="1" applyAlignment="1">
      <alignment horizontal="left" vertical="center"/>
    </xf>
    <xf numFmtId="0" fontId="15" fillId="0" borderId="0" xfId="0" applyFont="1" applyFill="1" applyBorder="1" applyAlignment="1">
      <alignment horizontal="center" vertical="center"/>
    </xf>
    <xf numFmtId="0" fontId="17" fillId="0" borderId="0" xfId="0" applyFont="1" applyFill="1" applyBorder="1" applyAlignment="1">
      <alignment horizontal="center" vertical="center"/>
    </xf>
    <xf numFmtId="0" fontId="26" fillId="0" borderId="0" xfId="0" applyFont="1" applyFill="1" applyBorder="1" applyAlignment="1">
      <alignment horizontal="center" vertical="center"/>
    </xf>
    <xf numFmtId="168" fontId="27" fillId="7" borderId="0" xfId="1" applyNumberFormat="1" applyFont="1" applyFill="1" applyBorder="1" applyAlignment="1">
      <alignment horizontal="center" vertical="center" wrapText="1"/>
    </xf>
    <xf numFmtId="0" fontId="15" fillId="0" borderId="0" xfId="0" applyFont="1" applyFill="1" applyBorder="1" applyAlignment="1">
      <alignment vertical="center"/>
    </xf>
    <xf numFmtId="169" fontId="2" fillId="0" borderId="0" xfId="0" applyNumberFormat="1" applyFont="1" applyFill="1" applyBorder="1" applyAlignment="1">
      <alignment horizontal="right" vertical="center"/>
    </xf>
    <xf numFmtId="169" fontId="2" fillId="0" borderId="0" xfId="0" applyNumberFormat="1" applyFont="1" applyFill="1" applyBorder="1" applyAlignment="1">
      <alignment horizontal="center" vertical="center"/>
    </xf>
    <xf numFmtId="168" fontId="3" fillId="4" borderId="0" xfId="1" applyNumberFormat="1" applyFont="1" applyFill="1" applyBorder="1" applyAlignment="1">
      <alignment horizontal="center" vertical="center" wrapText="1"/>
    </xf>
    <xf numFmtId="168" fontId="3" fillId="7" borderId="0" xfId="1" applyNumberFormat="1" applyFont="1" applyFill="1" applyBorder="1" applyAlignment="1">
      <alignment horizontal="center" vertical="center" wrapText="1"/>
    </xf>
    <xf numFmtId="168" fontId="3" fillId="0" borderId="0" xfId="1" applyNumberFormat="1" applyFont="1" applyFill="1" applyBorder="1" applyAlignment="1">
      <alignment horizontal="center" vertical="center" wrapText="1"/>
    </xf>
    <xf numFmtId="0" fontId="42" fillId="0" borderId="0" xfId="0" applyFont="1" applyFill="1" applyBorder="1" applyAlignment="1">
      <alignment horizontal="center" vertical="center"/>
    </xf>
    <xf numFmtId="0" fontId="43" fillId="0" borderId="0" xfId="0" applyFont="1" applyFill="1" applyAlignment="1">
      <alignment vertical="center"/>
    </xf>
    <xf numFmtId="0" fontId="43" fillId="0" borderId="0" xfId="0" applyFont="1" applyAlignment="1">
      <alignment vertical="center"/>
    </xf>
    <xf numFmtId="0" fontId="44" fillId="0" borderId="0" xfId="0" applyFont="1" applyFill="1" applyAlignment="1">
      <alignment horizontal="left" vertical="center"/>
    </xf>
    <xf numFmtId="0" fontId="45" fillId="0" borderId="0" xfId="0" applyFont="1" applyFill="1" applyAlignment="1">
      <alignment horizontal="left" vertical="center"/>
    </xf>
    <xf numFmtId="0" fontId="44" fillId="0" borderId="0" xfId="0" applyFont="1" applyFill="1" applyAlignment="1">
      <alignment vertical="center"/>
    </xf>
    <xf numFmtId="0" fontId="46" fillId="0" borderId="0" xfId="0" applyFont="1" applyBorder="1" applyAlignment="1">
      <alignment vertical="center"/>
    </xf>
    <xf numFmtId="169" fontId="43" fillId="0" borderId="0" xfId="0" applyNumberFormat="1" applyFont="1" applyFill="1" applyBorder="1" applyAlignment="1">
      <alignment horizontal="center" vertical="center"/>
    </xf>
    <xf numFmtId="0" fontId="12" fillId="0" borderId="0" xfId="0" applyFont="1" applyFill="1" applyBorder="1" applyAlignment="1">
      <alignment horizontal="center" vertical="center"/>
    </xf>
    <xf numFmtId="168" fontId="27" fillId="7" borderId="0" xfId="1" applyNumberFormat="1" applyFont="1" applyFill="1" applyBorder="1" applyAlignment="1">
      <alignment vertical="center" wrapText="1"/>
    </xf>
    <xf numFmtId="169" fontId="47" fillId="0" borderId="0" xfId="0" applyNumberFormat="1" applyFont="1" applyFill="1" applyBorder="1" applyAlignment="1">
      <alignment horizontal="center" vertical="center"/>
    </xf>
    <xf numFmtId="169" fontId="12" fillId="0" borderId="0" xfId="0" applyNumberFormat="1" applyFont="1" applyFill="1" applyBorder="1" applyAlignment="1">
      <alignment horizontal="center" vertical="center"/>
    </xf>
    <xf numFmtId="168" fontId="12" fillId="7" borderId="0" xfId="1" applyNumberFormat="1" applyFont="1" applyFill="1" applyBorder="1" applyAlignment="1">
      <alignment horizontal="center" vertical="center" wrapText="1"/>
    </xf>
    <xf numFmtId="168" fontId="12" fillId="4" borderId="0" xfId="1" applyNumberFormat="1" applyFont="1" applyFill="1" applyBorder="1" applyAlignment="1">
      <alignment horizontal="center" vertical="center" wrapText="1"/>
    </xf>
    <xf numFmtId="169" fontId="48" fillId="0" borderId="0" xfId="0" applyNumberFormat="1" applyFont="1" applyFill="1" applyBorder="1" applyAlignment="1">
      <alignment horizontal="center" vertical="center"/>
    </xf>
    <xf numFmtId="168" fontId="27" fillId="7" borderId="0" xfId="1" quotePrefix="1" applyNumberFormat="1" applyFont="1" applyFill="1" applyBorder="1" applyAlignment="1">
      <alignment horizontal="right" vertical="center" wrapText="1"/>
    </xf>
    <xf numFmtId="168" fontId="12" fillId="7" borderId="0" xfId="1" applyNumberFormat="1" applyFont="1" applyFill="1" applyAlignment="1">
      <alignment horizontal="center" vertical="center" wrapText="1"/>
    </xf>
    <xf numFmtId="168" fontId="12" fillId="4" borderId="0" xfId="1" applyNumberFormat="1" applyFont="1" applyFill="1" applyAlignment="1">
      <alignment horizontal="center" vertical="center" wrapText="1"/>
    </xf>
    <xf numFmtId="168" fontId="12" fillId="0" borderId="0" xfId="1" applyNumberFormat="1" applyFont="1" applyFill="1" applyBorder="1" applyAlignment="1">
      <alignment horizontal="center" vertical="center" wrapText="1"/>
    </xf>
    <xf numFmtId="0" fontId="30" fillId="3" borderId="0" xfId="0" applyFont="1" applyFill="1" applyBorder="1" applyAlignment="1">
      <alignment horizontal="right" vertical="center"/>
    </xf>
    <xf numFmtId="0" fontId="50" fillId="7" borderId="0" xfId="0" applyFont="1" applyFill="1" applyBorder="1" applyAlignment="1">
      <alignment vertical="center"/>
    </xf>
    <xf numFmtId="0" fontId="51" fillId="7" borderId="0" xfId="0" applyFont="1" applyFill="1" applyBorder="1" applyAlignment="1">
      <alignment vertical="center"/>
    </xf>
    <xf numFmtId="0" fontId="43" fillId="0" borderId="0" xfId="0" applyFont="1" applyFill="1" applyBorder="1" applyAlignment="1">
      <alignment vertical="center"/>
    </xf>
    <xf numFmtId="0" fontId="44" fillId="0" borderId="0" xfId="0" applyFont="1" applyFill="1" applyBorder="1" applyAlignment="1">
      <alignment vertical="center"/>
    </xf>
    <xf numFmtId="0" fontId="3" fillId="0" borderId="0" xfId="1" applyFont="1" applyFill="1" applyBorder="1" applyAlignment="1">
      <alignment horizontal="left" vertical="center" wrapText="1"/>
    </xf>
    <xf numFmtId="168" fontId="3" fillId="7" borderId="0" xfId="1" applyNumberFormat="1" applyFont="1" applyFill="1" applyAlignment="1">
      <alignment horizontal="right" vertical="center" wrapText="1"/>
    </xf>
    <xf numFmtId="0" fontId="45" fillId="0" borderId="0" xfId="0" applyFont="1" applyFill="1" applyBorder="1" applyAlignment="1">
      <alignment vertical="center"/>
    </xf>
    <xf numFmtId="0" fontId="54" fillId="0" borderId="0" xfId="0" applyFont="1" applyFill="1" applyBorder="1" applyAlignment="1">
      <alignment vertical="center"/>
    </xf>
    <xf numFmtId="0" fontId="55" fillId="0" borderId="0" xfId="0" applyFont="1" applyFill="1" applyBorder="1" applyAlignment="1">
      <alignment vertical="center"/>
    </xf>
    <xf numFmtId="169" fontId="55" fillId="0" borderId="0" xfId="0" applyNumberFormat="1" applyFont="1" applyFill="1" applyBorder="1" applyAlignment="1">
      <alignment horizontal="right" vertical="center"/>
    </xf>
    <xf numFmtId="0" fontId="14" fillId="2" borderId="0" xfId="0" applyFont="1" applyFill="1" applyAlignment="1">
      <alignment vertical="center"/>
    </xf>
    <xf numFmtId="0" fontId="3" fillId="0" borderId="0" xfId="0" applyFont="1" applyAlignment="1">
      <alignment vertical="center"/>
    </xf>
    <xf numFmtId="0" fontId="2" fillId="7" borderId="0" xfId="0" applyFont="1" applyFill="1" applyAlignment="1">
      <alignment vertical="center"/>
    </xf>
    <xf numFmtId="0" fontId="26" fillId="7" borderId="0" xfId="0" applyFont="1" applyFill="1" applyAlignment="1">
      <alignment horizontal="center" vertical="center"/>
    </xf>
    <xf numFmtId="0" fontId="4" fillId="7" borderId="0" xfId="0" applyFont="1" applyFill="1" applyAlignment="1">
      <alignment vertical="center"/>
    </xf>
    <xf numFmtId="0" fontId="42" fillId="7" borderId="0" xfId="0" applyFont="1" applyFill="1" applyAlignment="1">
      <alignment horizontal="center" vertical="center"/>
    </xf>
    <xf numFmtId="0" fontId="12" fillId="7" borderId="0" xfId="0" applyFont="1" applyFill="1" applyAlignment="1">
      <alignment horizontal="center" vertical="center"/>
    </xf>
    <xf numFmtId="0" fontId="52" fillId="0" borderId="0" xfId="0" applyFont="1" applyAlignment="1">
      <alignment vertical="center"/>
    </xf>
    <xf numFmtId="168" fontId="57" fillId="4" borderId="0" xfId="1" applyNumberFormat="1" applyFont="1" applyFill="1" applyAlignment="1">
      <alignment horizontal="center" vertical="center" wrapText="1"/>
    </xf>
    <xf numFmtId="0" fontId="58" fillId="0" borderId="0" xfId="0" applyFont="1" applyAlignment="1">
      <alignment vertical="center"/>
    </xf>
    <xf numFmtId="0" fontId="52" fillId="7" borderId="0" xfId="0" applyFont="1" applyFill="1" applyAlignment="1">
      <alignment vertical="center"/>
    </xf>
    <xf numFmtId="0" fontId="59" fillId="7" borderId="0" xfId="0" applyFont="1" applyFill="1" applyAlignment="1">
      <alignment vertical="center"/>
    </xf>
    <xf numFmtId="0" fontId="60" fillId="7" borderId="0" xfId="0" applyFont="1" applyFill="1" applyAlignment="1">
      <alignment vertical="center"/>
    </xf>
    <xf numFmtId="0" fontId="59" fillId="0" borderId="0" xfId="0" applyFont="1" applyAlignment="1">
      <alignment vertical="center"/>
    </xf>
    <xf numFmtId="0" fontId="60" fillId="0" borderId="0" xfId="0" applyFont="1" applyAlignment="1">
      <alignment vertical="center"/>
    </xf>
    <xf numFmtId="168" fontId="27" fillId="7" borderId="0" xfId="1" applyNumberFormat="1" applyFont="1" applyFill="1" applyAlignment="1">
      <alignment horizontal="right" vertical="center" wrapText="1"/>
    </xf>
    <xf numFmtId="169" fontId="16" fillId="7" borderId="0" xfId="0" applyNumberFormat="1" applyFont="1" applyFill="1" applyAlignment="1">
      <alignment horizontal="right" vertical="center"/>
    </xf>
    <xf numFmtId="169" fontId="12" fillId="7" borderId="0" xfId="0" applyNumberFormat="1" applyFont="1" applyFill="1" applyAlignment="1">
      <alignment horizontal="center" vertical="center"/>
    </xf>
    <xf numFmtId="168" fontId="27" fillId="0" borderId="0" xfId="1" applyNumberFormat="1" applyFont="1" applyAlignment="1">
      <alignment horizontal="right" vertical="center" wrapText="1"/>
    </xf>
    <xf numFmtId="168" fontId="27" fillId="0" borderId="0" xfId="1" applyNumberFormat="1" applyFont="1" applyAlignment="1">
      <alignment horizontal="center" vertical="center" wrapText="1"/>
    </xf>
    <xf numFmtId="168" fontId="12" fillId="0" borderId="0" xfId="1" applyNumberFormat="1" applyFont="1" applyAlignment="1">
      <alignment horizontal="center" vertical="center" wrapText="1"/>
    </xf>
    <xf numFmtId="168" fontId="3" fillId="0" borderId="0" xfId="1" applyNumberFormat="1" applyFont="1" applyAlignment="1">
      <alignment horizontal="center" vertical="center" wrapText="1"/>
    </xf>
    <xf numFmtId="168" fontId="3" fillId="0" borderId="0" xfId="1" applyNumberFormat="1" applyFont="1" applyAlignment="1">
      <alignment horizontal="right" vertical="center" wrapText="1"/>
    </xf>
    <xf numFmtId="0" fontId="4" fillId="0" borderId="0" xfId="0" applyFont="1" applyAlignment="1">
      <alignment vertical="center"/>
    </xf>
    <xf numFmtId="0" fontId="45" fillId="0" borderId="0" xfId="1" applyFont="1" applyAlignment="1">
      <alignment horizontal="left" vertical="center" wrapText="1"/>
    </xf>
    <xf numFmtId="169" fontId="16" fillId="0" borderId="0" xfId="0" applyNumberFormat="1" applyFont="1" applyAlignment="1">
      <alignment horizontal="right" vertical="center"/>
    </xf>
    <xf numFmtId="169" fontId="12" fillId="0" borderId="0" xfId="0" applyNumberFormat="1" applyFont="1" applyAlignment="1">
      <alignment horizontal="center" vertical="center"/>
    </xf>
    <xf numFmtId="0" fontId="14" fillId="0" borderId="0" xfId="0" applyFont="1" applyAlignment="1">
      <alignment vertical="center"/>
    </xf>
    <xf numFmtId="0" fontId="21" fillId="0" borderId="0" xfId="0" applyFont="1" applyAlignment="1">
      <alignment horizontal="left" vertical="center" wrapText="1"/>
    </xf>
    <xf numFmtId="0" fontId="17" fillId="0" borderId="0" xfId="0" applyFont="1" applyAlignment="1">
      <alignment horizontal="center" vertical="center"/>
    </xf>
    <xf numFmtId="0" fontId="15" fillId="0" borderId="0" xfId="0" applyFont="1" applyAlignment="1">
      <alignment horizontal="center" vertical="center"/>
    </xf>
    <xf numFmtId="0" fontId="26" fillId="0" borderId="0" xfId="0" applyFont="1" applyAlignment="1">
      <alignment horizontal="center" vertical="center"/>
    </xf>
    <xf numFmtId="169" fontId="2" fillId="0" borderId="0" xfId="0" applyNumberFormat="1" applyFont="1" applyAlignment="1">
      <alignment horizontal="center" vertical="center"/>
    </xf>
    <xf numFmtId="0" fontId="3" fillId="3" borderId="0" xfId="1" applyFont="1" applyFill="1" applyAlignment="1">
      <alignment horizontal="left" vertical="center" wrapText="1"/>
    </xf>
    <xf numFmtId="168" fontId="15" fillId="4" borderId="0" xfId="1" applyNumberFormat="1" applyFont="1" applyFill="1" applyAlignment="1">
      <alignment horizontal="center" vertical="center" wrapText="1"/>
    </xf>
    <xf numFmtId="168" fontId="27" fillId="4" borderId="0" xfId="1" applyNumberFormat="1" applyFont="1" applyFill="1" applyAlignment="1">
      <alignment horizontal="right" vertical="center" wrapText="1"/>
    </xf>
    <xf numFmtId="168" fontId="27" fillId="4" borderId="0" xfId="1" applyNumberFormat="1" applyFont="1" applyFill="1" applyAlignment="1">
      <alignment horizontal="center" vertical="center" wrapText="1"/>
    </xf>
    <xf numFmtId="168" fontId="3" fillId="4" borderId="0" xfId="1" applyNumberFormat="1" applyFont="1" applyFill="1" applyAlignment="1">
      <alignment horizontal="center" vertical="center" wrapText="1"/>
    </xf>
    <xf numFmtId="168" fontId="3" fillId="4" borderId="0" xfId="1" applyNumberFormat="1" applyFont="1" applyFill="1" applyAlignment="1">
      <alignment horizontal="right" vertical="center" wrapText="1"/>
    </xf>
    <xf numFmtId="168" fontId="61" fillId="0" borderId="0" xfId="1" applyNumberFormat="1" applyFont="1" applyAlignment="1">
      <alignment horizontal="center" vertical="center" wrapText="1"/>
    </xf>
    <xf numFmtId="168" fontId="61" fillId="0" borderId="0" xfId="1" applyNumberFormat="1" applyFont="1" applyAlignment="1">
      <alignment horizontal="right" vertical="center" wrapText="1"/>
    </xf>
    <xf numFmtId="168" fontId="48" fillId="0" borderId="0" xfId="1" applyNumberFormat="1" applyFont="1" applyAlignment="1">
      <alignment horizontal="center" vertical="center" wrapText="1"/>
    </xf>
    <xf numFmtId="168" fontId="44" fillId="0" borderId="0" xfId="1" applyNumberFormat="1" applyFont="1" applyAlignment="1">
      <alignment horizontal="center" vertical="center" wrapText="1"/>
    </xf>
    <xf numFmtId="168" fontId="44" fillId="0" borderId="0" xfId="1" applyNumberFormat="1" applyFont="1" applyAlignment="1">
      <alignment horizontal="right" vertical="center" wrapText="1"/>
    </xf>
    <xf numFmtId="0" fontId="45" fillId="0" borderId="0" xfId="0" applyFont="1" applyAlignment="1">
      <alignment vertical="center"/>
    </xf>
    <xf numFmtId="0" fontId="3" fillId="3" borderId="0" xfId="1" applyFont="1" applyFill="1" applyBorder="1" applyAlignment="1">
      <alignment horizontal="left" vertical="center" wrapText="1"/>
    </xf>
    <xf numFmtId="0" fontId="62" fillId="0" borderId="0" xfId="0" applyFont="1" applyAlignment="1">
      <alignment vertical="center"/>
    </xf>
    <xf numFmtId="0" fontId="63" fillId="2" borderId="0" xfId="0" applyFont="1" applyFill="1" applyBorder="1" applyAlignment="1">
      <alignment vertical="center"/>
    </xf>
    <xf numFmtId="0" fontId="13" fillId="0" borderId="0" xfId="0" applyFont="1" applyFill="1" applyBorder="1" applyAlignment="1">
      <alignment vertical="center"/>
    </xf>
    <xf numFmtId="0" fontId="62" fillId="0" borderId="0" xfId="0" applyFont="1" applyFill="1" applyBorder="1" applyAlignment="1">
      <alignment vertical="center"/>
    </xf>
    <xf numFmtId="0" fontId="62" fillId="0" borderId="0" xfId="0" applyFont="1" applyBorder="1" applyAlignment="1">
      <alignment vertical="center"/>
    </xf>
    <xf numFmtId="0" fontId="21" fillId="2" borderId="0" xfId="0" applyFont="1" applyFill="1" applyAlignment="1">
      <alignment horizontal="left" vertical="center"/>
    </xf>
    <xf numFmtId="0" fontId="64" fillId="2" borderId="0" xfId="0" applyFont="1" applyFill="1" applyAlignment="1">
      <alignment horizontal="left" vertical="center"/>
    </xf>
    <xf numFmtId="0" fontId="43" fillId="0" borderId="0" xfId="0" applyFont="1" applyFill="1" applyBorder="1" applyAlignment="1">
      <alignment vertical="center" wrapText="1"/>
    </xf>
    <xf numFmtId="0" fontId="4" fillId="0" borderId="0" xfId="0" applyFont="1" applyFill="1" applyBorder="1" applyAlignment="1">
      <alignment vertical="center" wrapText="1"/>
    </xf>
    <xf numFmtId="168" fontId="27" fillId="7" borderId="0" xfId="1" applyNumberFormat="1" applyFont="1" applyFill="1" applyAlignment="1">
      <alignment horizontal="center" vertical="center" wrapText="1"/>
    </xf>
    <xf numFmtId="168" fontId="3" fillId="7" borderId="0" xfId="1" applyNumberFormat="1" applyFont="1" applyFill="1" applyAlignment="1">
      <alignment horizontal="center" vertical="center" wrapText="1"/>
    </xf>
    <xf numFmtId="0" fontId="4" fillId="0" borderId="0" xfId="0" applyFont="1" applyBorder="1" applyAlignment="1">
      <alignment horizontal="left" vertical="center" wrapText="1"/>
    </xf>
    <xf numFmtId="0" fontId="21" fillId="2" borderId="0" xfId="0" applyFont="1" applyFill="1" applyBorder="1" applyAlignment="1">
      <alignment horizontal="left" vertical="center" wrapText="1"/>
    </xf>
    <xf numFmtId="0" fontId="21" fillId="2" borderId="0" xfId="0" applyFont="1" applyFill="1" applyBorder="1" applyAlignment="1">
      <alignment horizontal="left" vertical="center"/>
    </xf>
    <xf numFmtId="0" fontId="3" fillId="3" borderId="0" xfId="1" applyFont="1" applyFill="1" applyBorder="1" applyAlignment="1">
      <alignment horizontal="left" vertical="center" wrapText="1"/>
    </xf>
    <xf numFmtId="0" fontId="3" fillId="7" borderId="0" xfId="1" applyFont="1" applyFill="1" applyBorder="1" applyAlignment="1">
      <alignment horizontal="left" vertical="center" wrapText="1"/>
    </xf>
    <xf numFmtId="0" fontId="3" fillId="0" borderId="0" xfId="1" applyFont="1" applyFill="1" applyBorder="1" applyAlignment="1">
      <alignment horizontal="left" vertical="center" wrapText="1"/>
    </xf>
    <xf numFmtId="0" fontId="68" fillId="0" borderId="0" xfId="0" applyFont="1" applyBorder="1" applyAlignment="1">
      <alignment horizontal="left" vertical="center" wrapText="1"/>
    </xf>
    <xf numFmtId="0" fontId="26" fillId="0" borderId="0" xfId="0" applyFont="1" applyFill="1" applyBorder="1" applyAlignment="1">
      <alignment horizontal="center" vertical="center"/>
    </xf>
    <xf numFmtId="0" fontId="3" fillId="0" borderId="0" xfId="1" applyFont="1" applyAlignment="1">
      <alignment horizontal="left" vertical="center" wrapText="1"/>
    </xf>
    <xf numFmtId="0" fontId="5" fillId="6" borderId="0" xfId="0" applyFont="1" applyFill="1" applyAlignment="1">
      <alignment horizontal="center" vertical="center" textRotation="90"/>
    </xf>
    <xf numFmtId="0" fontId="35" fillId="0" borderId="0" xfId="0" applyFont="1" applyFill="1" applyBorder="1" applyAlignment="1">
      <alignment horizontal="left" vertical="center" wrapText="1"/>
    </xf>
    <xf numFmtId="0" fontId="2" fillId="0" borderId="0" xfId="0" applyFont="1" applyBorder="1" applyAlignment="1">
      <alignment horizontal="left" vertical="center" wrapText="1"/>
    </xf>
    <xf numFmtId="0" fontId="4" fillId="3" borderId="0" xfId="1" applyFont="1" applyFill="1" applyBorder="1" applyAlignment="1">
      <alignment horizontal="left" vertical="center" wrapText="1"/>
    </xf>
    <xf numFmtId="0" fontId="67" fillId="0" borderId="0" xfId="0" applyFont="1" applyAlignment="1">
      <alignment vertical="center" wrapText="1"/>
    </xf>
    <xf numFmtId="0" fontId="21" fillId="2" borderId="0" xfId="0" applyFont="1" applyFill="1" applyAlignment="1">
      <alignment horizontal="left" vertical="center" wrapText="1"/>
    </xf>
    <xf numFmtId="0" fontId="26" fillId="7" borderId="0" xfId="0" applyFont="1" applyFill="1" applyAlignment="1">
      <alignment horizontal="left" vertical="center" wrapText="1"/>
    </xf>
    <xf numFmtId="0" fontId="3" fillId="3" borderId="0" xfId="1" applyFont="1" applyFill="1" applyAlignment="1">
      <alignment horizontal="left" vertical="center" wrapText="1"/>
    </xf>
    <xf numFmtId="0" fontId="3" fillId="7" borderId="0" xfId="1" applyFont="1" applyFill="1" applyAlignment="1">
      <alignment horizontal="left" vertical="center" wrapText="1"/>
    </xf>
    <xf numFmtId="0" fontId="44" fillId="0" borderId="0" xfId="1" applyFont="1" applyAlignment="1">
      <alignment horizontal="left" vertical="center" wrapText="1"/>
    </xf>
    <xf numFmtId="0" fontId="26" fillId="7" borderId="0" xfId="0" applyFont="1" applyFill="1" applyAlignment="1">
      <alignment horizontal="left" vertical="center"/>
    </xf>
  </cellXfs>
  <cellStyles count="14">
    <cellStyle name="Datum" xfId="3" xr:uid="{00000000-0005-0000-0000-000000000000}"/>
    <cellStyle name="Euro" xfId="4" xr:uid="{00000000-0005-0000-0000-000001000000}"/>
    <cellStyle name="Euro 2" xfId="5" xr:uid="{00000000-0005-0000-0000-000002000000}"/>
    <cellStyle name="Fest" xfId="6" xr:uid="{00000000-0005-0000-0000-000003000000}"/>
    <cellStyle name="Hyperlink 2" xfId="7" xr:uid="{00000000-0005-0000-0000-000004000000}"/>
    <cellStyle name="Komma 2" xfId="8" xr:uid="{00000000-0005-0000-0000-000005000000}"/>
    <cellStyle name="Kopfzeile1" xfId="9" xr:uid="{00000000-0005-0000-0000-000006000000}"/>
    <cellStyle name="Kopfzeile2" xfId="10" xr:uid="{00000000-0005-0000-0000-000007000000}"/>
    <cellStyle name="normal" xfId="11" xr:uid="{00000000-0005-0000-0000-000008000000}"/>
    <cellStyle name="Standard" xfId="0" builtinId="0"/>
    <cellStyle name="Standard 2" xfId="2" xr:uid="{00000000-0005-0000-0000-00000A000000}"/>
    <cellStyle name="Standard_2008.10.13_STROM_NE_Preise_Vorschlag_Sommer" xfId="1" xr:uid="{00000000-0005-0000-0000-00000B000000}"/>
    <cellStyle name="Summe" xfId="12" xr:uid="{00000000-0005-0000-0000-00000C000000}"/>
    <cellStyle name="Whrung" xfId="13" xr:uid="{00000000-0005-0000-0000-00000D000000}"/>
  </cellStyles>
  <dxfs count="9">
    <dxf>
      <font>
        <condense val="0"/>
        <extend val="0"/>
        <color indexed="10"/>
      </font>
    </dxf>
    <dxf>
      <font>
        <condense val="0"/>
        <extend val="0"/>
        <color indexed="10"/>
      </font>
    </dxf>
    <dxf>
      <font>
        <condense val="0"/>
        <extend val="0"/>
        <color indexed="10"/>
      </font>
    </dxf>
    <dxf>
      <font>
        <condense val="0"/>
        <extend val="0"/>
        <color indexed="10"/>
      </font>
    </dxf>
    <dxf>
      <font>
        <condense val="0"/>
        <extend val="0"/>
        <color indexed="10"/>
      </font>
    </dxf>
    <dxf>
      <font>
        <condense val="0"/>
        <extend val="0"/>
        <color indexed="10"/>
      </font>
    </dxf>
    <dxf>
      <font>
        <condense val="0"/>
        <extend val="0"/>
        <color indexed="10"/>
      </font>
    </dxf>
    <dxf>
      <font>
        <condense val="0"/>
        <extend val="0"/>
        <color indexed="10"/>
      </font>
    </dxf>
    <dxf>
      <font>
        <condense val="0"/>
        <extend val="0"/>
        <color indexed="10"/>
      </font>
    </dxf>
  </dxfs>
  <tableStyles count="0" defaultTableStyle="TableStyleMedium2" defaultPivotStyle="PivotStyleLight16"/>
  <colors>
    <mruColors>
      <color rgb="FF0000CC"/>
      <color rgb="FF92D050"/>
      <color rgb="FF009AB1"/>
      <color rgb="FF0066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externalLink" Target="externalLinks/externalLink2.xml"/><Relationship Id="rId7"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externalLink" Target="externalLinks/externalLink5.xml"/><Relationship Id="rId5" Type="http://schemas.openxmlformats.org/officeDocument/2006/relationships/externalLink" Target="externalLinks/externalLink4.xml"/><Relationship Id="rId10" Type="http://schemas.openxmlformats.org/officeDocument/2006/relationships/calcChain" Target="calcChain.xml"/><Relationship Id="rId4" Type="http://schemas.openxmlformats.org/officeDocument/2006/relationships/externalLink" Target="externalLinks/externalLink3.xml"/><Relationship Id="rId9" Type="http://schemas.openxmlformats.org/officeDocument/2006/relationships/sharedStrings" Target="sharedString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Documents%20and%20Settings\DE-31261\My%20Documents\Daten%20Mandanten%20aktuell\2005-10-20%20Coesfeld\Netzentgelte%20Gas\Gas\Berechnungen\Endfassung\BGW%20NPM-Tool%20V2i%202006%2001%2025%20Coesfeld%2015%20Uhr.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Documents%20and%20Settings\DE-37022\My%20Documents\Marbach\Auswertungen\Endfassung\BGW%20NPM%20Marbach.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EnergieV\Mandate\Lindau\NNE\2007\Kundendaten\2007-05-21%20EHB\EHB-Kundendaten_2006_f&#252;r_NEE_Strom_2008.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C:\Documents%20and%20Settings\DE-37022\My%20Documents\R&#252;sselsheim\BGW_NPM%20R&#252;sselsheim.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C:\Documents%20and%20Settings\DE-48637\My%20Documents\JanKircher\Kopien\2005-10-24%20Lindau\Lindau\NE\2005\Arbeitsordner\NE\HLA\4_PREISBLATT_Lindau_05-V2.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tart"/>
      <sheetName val="Prämissen"/>
      <sheetName val="Lastprofilkunden"/>
      <sheetName val="Ind. betracht. Kunden"/>
      <sheetName val="Datenbasis Arbeit"/>
      <sheetName val="NPF Arbeit"/>
      <sheetName val="Optimierung Arbeit"/>
      <sheetName val="Grafikdaten Arbeit"/>
      <sheetName val="NPFGrafik Arbeit"/>
      <sheetName val="NEFGrafik Arbeit"/>
      <sheetName val="Datenbasis Leistung"/>
      <sheetName val="NPF Leistung"/>
      <sheetName val="Optimierung Leistung"/>
      <sheetName val="Grafikdaten Leistung"/>
      <sheetName val="NPFGrafik Leistung"/>
      <sheetName val="NEFGrafik Leistung"/>
      <sheetName val="Briefmarken"/>
      <sheetName val="Preisblätter Reine Modelle"/>
      <sheetName val="Preisblätter Hybride Modelle"/>
      <sheetName val="Datenbasis Reine Modelle"/>
      <sheetName val="Datenbasis hybride Modelle"/>
    </sheetNames>
    <sheetDataSet>
      <sheetData sheetId="0" refreshError="1"/>
      <sheetData sheetId="1">
        <row r="9">
          <cell r="B9" t="str">
            <v>30</v>
          </cell>
        </row>
        <row r="10">
          <cell r="B10">
            <v>70</v>
          </cell>
        </row>
        <row r="11">
          <cell r="B11">
            <v>495357.76840945787</v>
          </cell>
        </row>
        <row r="12">
          <cell r="B12">
            <v>2430620.4563049483</v>
          </cell>
        </row>
      </sheetData>
      <sheetData sheetId="2"/>
      <sheetData sheetId="3"/>
      <sheetData sheetId="4">
        <row r="2">
          <cell r="B2">
            <v>328752.4067233642</v>
          </cell>
        </row>
      </sheetData>
      <sheetData sheetId="5"/>
      <sheetData sheetId="6" refreshError="1"/>
      <sheetData sheetId="7" refreshError="1"/>
      <sheetData sheetId="8" refreshError="1"/>
      <sheetData sheetId="9" refreshError="1"/>
      <sheetData sheetId="10"/>
      <sheetData sheetId="11"/>
      <sheetData sheetId="12" refreshError="1"/>
      <sheetData sheetId="13" refreshError="1"/>
      <sheetData sheetId="14" refreshError="1"/>
      <sheetData sheetId="15" refreshError="1"/>
      <sheetData sheetId="16"/>
      <sheetData sheetId="17"/>
      <sheetData sheetId="18" refreshError="1"/>
      <sheetData sheetId="19"/>
      <sheetData sheetId="20"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tart"/>
      <sheetName val="Prämissen"/>
      <sheetName val="Lastprofilkunden"/>
      <sheetName val="Ind. betracht. Kunden"/>
      <sheetName val="Datenbasis Arbeit"/>
      <sheetName val="NPF Arbeit"/>
      <sheetName val="Optimierung Arbeit"/>
      <sheetName val="Grafikdaten Arbeit"/>
      <sheetName val="NPFGrafik Arbeit"/>
      <sheetName val="NEFGrafik Arbeit"/>
      <sheetName val="Datenbasis Leistung"/>
      <sheetName val="NPF Leistung"/>
      <sheetName val="Optimierung Leistung"/>
      <sheetName val="Grafikdaten Leistung"/>
      <sheetName val="NPFGrafik Leistung"/>
      <sheetName val="NEFGrafik Leistung"/>
      <sheetName val="Briefmarken"/>
      <sheetName val="Preisblätter Reine Modelle"/>
      <sheetName val="Preisblätter Hybride Modelle"/>
      <sheetName val="Datenbasis Reine Modelle"/>
      <sheetName val="Datenbasis hybride Modelle"/>
    </sheetNames>
    <sheetDataSet>
      <sheetData sheetId="0"/>
      <sheetData sheetId="1" refreshError="1">
        <row r="9">
          <cell r="B9" t="str">
            <v>30</v>
          </cell>
        </row>
        <row r="10">
          <cell r="B10">
            <v>70</v>
          </cell>
        </row>
        <row r="11">
          <cell r="B11">
            <v>119904.76165840533</v>
          </cell>
        </row>
        <row r="12">
          <cell r="B12">
            <v>398645.83747236151</v>
          </cell>
        </row>
      </sheetData>
      <sheetData sheetId="2"/>
      <sheetData sheetId="3"/>
      <sheetData sheetId="4" refreshError="1">
        <row r="2">
          <cell r="B2">
            <v>68551.655140537172</v>
          </cell>
        </row>
      </sheetData>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llgemeines"/>
      <sheetName val="Listenelemente"/>
      <sheetName val="Hinweise"/>
      <sheetName val="Übersicht Mengen"/>
      <sheetName val="Übersicht Zähler"/>
      <sheetName val="Zählertypen"/>
      <sheetName val="Messstellenbetreiber"/>
      <sheetName val="TA-Zeit"/>
      <sheetName val="HSP-SVK"/>
      <sheetName val="UW-SVK"/>
      <sheetName val="MSP-SVK"/>
      <sheetName val="ONST-SVK"/>
      <sheetName val="NSP-SVK"/>
      <sheetName val="BV+Heiz+KK"/>
      <sheetName val="Reservekap"/>
      <sheetName val="HSP-Besch"/>
      <sheetName val="UW-Besch"/>
      <sheetName val="MSP-Besch"/>
      <sheetName val="ONST-Besch"/>
      <sheetName val="NSP-Besch"/>
      <sheetName val="Gesamt-Besch"/>
      <sheetName val="Lastganglinien-Beschaffung"/>
      <sheetName val="Lastganglinien-Abgabe"/>
    </sheetNames>
    <sheetDataSet>
      <sheetData sheetId="0"/>
      <sheetData sheetId="1">
        <row r="34">
          <cell r="B34">
            <v>2006</v>
          </cell>
        </row>
        <row r="38">
          <cell r="C38" t="str">
            <v>&lt;2500</v>
          </cell>
        </row>
        <row r="39">
          <cell r="C39" t="str">
            <v>&gt;=2500</v>
          </cell>
        </row>
      </sheetData>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tart"/>
      <sheetName val="Prämissen"/>
      <sheetName val="Lastprofilkunden"/>
      <sheetName val="Ind. betracht. Kunden"/>
      <sheetName val="Datenbasis Arbeit"/>
      <sheetName val="NPF Arbeit"/>
      <sheetName val="Optimierung Arbeit"/>
      <sheetName val="Grafikdaten Arbeit"/>
      <sheetName val="NPFGrafik Arbeit"/>
      <sheetName val="NEFGrafik Arbeit"/>
      <sheetName val="Datenbasis Leistung"/>
      <sheetName val="NPF Leistung"/>
      <sheetName val="Optimierung Leistung"/>
      <sheetName val="Grafikdaten Leistung"/>
      <sheetName val="NPFGrafik Leistung"/>
      <sheetName val="NEFGrafik Leistung"/>
      <sheetName val="Briefmarken"/>
      <sheetName val="Preisblätter Reine Modelle"/>
      <sheetName val="Preisblätter Hybride Modelle"/>
      <sheetName val="Datenbasis Reine Modelle"/>
      <sheetName val="Datenbasis hybride Modelle"/>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Eingabe"/>
      <sheetName val="EHB_C_D"/>
      <sheetName val="Auswertung"/>
      <sheetName val="Absatzstruktur"/>
      <sheetName val="Grafik G-Gerade"/>
      <sheetName val="Grafik_NNE_SVK"/>
      <sheetName val="PB_SVK"/>
      <sheetName val="Beispiel_1"/>
      <sheetName val="PB_Kleink_GP"/>
      <sheetName val="PB_SVK_Monat"/>
      <sheetName val="PB_Reserve"/>
      <sheetName val="sing GK"/>
      <sheetName val="Kundendaten"/>
      <sheetName val="Grafik_NNE_KK"/>
      <sheetName val="Grafikdaten"/>
      <sheetName val="Datenübernahme"/>
    </sheetNames>
    <sheetDataSet>
      <sheetData sheetId="0"/>
      <sheetData sheetId="1"/>
      <sheetData sheetId="2"/>
      <sheetData sheetId="3"/>
      <sheetData sheetId="4" refreshError="1"/>
      <sheetData sheetId="5" refreshError="1"/>
      <sheetData sheetId="6"/>
      <sheetData sheetId="7"/>
      <sheetData sheetId="8"/>
      <sheetData sheetId="9"/>
      <sheetData sheetId="10"/>
      <sheetData sheetId="11"/>
      <sheetData sheetId="12">
        <row r="477">
          <cell r="C477">
            <v>75878906</v>
          </cell>
        </row>
      </sheetData>
      <sheetData sheetId="13" refreshError="1"/>
      <sheetData sheetId="14"/>
      <sheetData sheetId="15"/>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375D97-1BFB-4E18-B1C8-FD828AD09CEB}">
  <sheetPr>
    <pageSetUpPr autoPageBreaks="0" fitToPage="1"/>
  </sheetPr>
  <dimension ref="A1:AZ97"/>
  <sheetViews>
    <sheetView showGridLines="0" tabSelected="1" view="pageBreakPreview" zoomScale="70" zoomScaleNormal="75" zoomScaleSheetLayoutView="70" workbookViewId="0">
      <selection activeCell="B7" sqref="B7:L7"/>
    </sheetView>
  </sheetViews>
  <sheetFormatPr baseColWidth="10" defaultColWidth="11.453125" defaultRowHeight="21"/>
  <cols>
    <col min="1" max="1" width="2.453125" style="1" customWidth="1"/>
    <col min="2" max="2" width="2.7265625" style="2" customWidth="1"/>
    <col min="3" max="3" width="5.1796875" style="1" customWidth="1"/>
    <col min="4" max="4" width="28.26953125" style="1" customWidth="1"/>
    <col min="5" max="5" width="26.7265625" style="1" customWidth="1"/>
    <col min="6" max="7" width="18.7265625" style="1" customWidth="1"/>
    <col min="8" max="8" width="10" style="1" customWidth="1"/>
    <col min="9" max="9" width="17.7265625" style="1" customWidth="1"/>
    <col min="10" max="10" width="6.1796875" style="1" customWidth="1"/>
    <col min="11" max="11" width="17.7265625" style="1" customWidth="1"/>
    <col min="12" max="12" width="2.54296875" style="4" customWidth="1"/>
    <col min="13" max="13" width="1.26953125" style="2" customWidth="1"/>
    <col min="14" max="14" width="4.1796875" style="51" customWidth="1"/>
    <col min="15" max="51" width="11.453125" style="47"/>
    <col min="52" max="16384" width="11.453125" style="1"/>
  </cols>
  <sheetData>
    <row r="1" spans="1:51" ht="54.75" customHeight="1">
      <c r="A1" s="47"/>
      <c r="B1" s="48" t="s">
        <v>67</v>
      </c>
      <c r="D1" s="49"/>
      <c r="E1" s="49"/>
      <c r="F1" s="49"/>
      <c r="G1" s="49"/>
      <c r="H1" s="49"/>
      <c r="I1" s="49"/>
      <c r="J1" s="49"/>
      <c r="K1" s="49"/>
      <c r="L1" s="50"/>
      <c r="M1" s="49"/>
    </row>
    <row r="2" spans="1:51" ht="36.75" customHeight="1">
      <c r="A2" s="47"/>
      <c r="B2" s="52" t="s">
        <v>40</v>
      </c>
      <c r="D2" s="53"/>
      <c r="E2" s="53"/>
      <c r="F2" s="53"/>
      <c r="G2" s="53"/>
      <c r="H2" s="53"/>
      <c r="I2" s="53"/>
      <c r="J2" s="53"/>
      <c r="K2" s="53"/>
      <c r="L2" s="50"/>
      <c r="M2" s="53"/>
    </row>
    <row r="3" spans="1:51" ht="30" customHeight="1">
      <c r="A3" s="47"/>
      <c r="B3" s="54" t="s">
        <v>0</v>
      </c>
      <c r="D3" s="53"/>
      <c r="E3" s="53"/>
      <c r="F3" s="53"/>
      <c r="G3" s="53"/>
      <c r="H3" s="53"/>
      <c r="I3" s="53"/>
      <c r="J3" s="53"/>
      <c r="K3" s="53"/>
      <c r="L3" s="50"/>
      <c r="M3" s="53"/>
    </row>
    <row r="4" spans="1:51" ht="25" customHeight="1">
      <c r="A4" s="47"/>
      <c r="B4" s="54" t="s">
        <v>1</v>
      </c>
      <c r="D4" s="55"/>
      <c r="E4" s="55"/>
      <c r="F4" s="55"/>
      <c r="G4" s="55"/>
      <c r="H4" s="55"/>
      <c r="I4" s="55"/>
      <c r="J4" s="55"/>
      <c r="K4" s="55"/>
      <c r="L4" s="56"/>
      <c r="M4" s="55"/>
    </row>
    <row r="5" spans="1:51" s="69" customFormat="1" ht="24" customHeight="1">
      <c r="A5" s="68"/>
      <c r="B5" s="54" t="s">
        <v>61</v>
      </c>
      <c r="D5" s="70"/>
      <c r="E5" s="70"/>
      <c r="F5" s="70"/>
      <c r="G5" s="70"/>
      <c r="H5" s="70"/>
      <c r="I5" s="70"/>
      <c r="J5" s="70"/>
      <c r="K5" s="70"/>
      <c r="L5" s="71"/>
      <c r="M5" s="70"/>
      <c r="N5" s="72"/>
      <c r="O5" s="68"/>
      <c r="P5" s="68"/>
      <c r="Q5" s="68"/>
      <c r="R5" s="68"/>
      <c r="S5" s="68"/>
      <c r="T5" s="68"/>
      <c r="U5" s="68"/>
      <c r="V5" s="68"/>
      <c r="W5" s="68"/>
      <c r="X5" s="68"/>
      <c r="Y5" s="68"/>
      <c r="Z5" s="68"/>
      <c r="AA5" s="68"/>
      <c r="AB5" s="68"/>
      <c r="AC5" s="68"/>
      <c r="AD5" s="68"/>
      <c r="AE5" s="68"/>
      <c r="AF5" s="68"/>
      <c r="AG5" s="68"/>
      <c r="AH5" s="68"/>
      <c r="AI5" s="68"/>
      <c r="AJ5" s="68"/>
      <c r="AK5" s="68"/>
      <c r="AL5" s="68"/>
      <c r="AM5" s="68"/>
      <c r="AN5" s="68"/>
      <c r="AO5" s="68"/>
      <c r="AP5" s="68"/>
      <c r="AQ5" s="68"/>
      <c r="AR5" s="68"/>
      <c r="AS5" s="68"/>
      <c r="AT5" s="68"/>
      <c r="AU5" s="68"/>
      <c r="AV5" s="68"/>
      <c r="AW5" s="68"/>
      <c r="AX5" s="68"/>
      <c r="AY5" s="68"/>
    </row>
    <row r="6" spans="1:51" s="2" customFormat="1" ht="18.75" customHeight="1">
      <c r="A6" s="33"/>
      <c r="B6" s="33"/>
      <c r="C6" s="32"/>
      <c r="D6" s="33"/>
      <c r="E6" s="32"/>
      <c r="F6" s="32"/>
      <c r="G6" s="32"/>
      <c r="H6" s="32"/>
      <c r="I6" s="32"/>
      <c r="J6" s="32"/>
      <c r="K6" s="32"/>
      <c r="L6" s="32"/>
      <c r="M6" s="32"/>
      <c r="N6" s="17"/>
      <c r="O6" s="5"/>
      <c r="P6" s="5"/>
      <c r="Q6" s="5"/>
      <c r="R6" s="5"/>
      <c r="S6" s="5"/>
      <c r="T6" s="5"/>
      <c r="U6" s="5"/>
      <c r="V6" s="5"/>
      <c r="W6" s="5"/>
      <c r="X6" s="5"/>
      <c r="Y6" s="5"/>
      <c r="Z6" s="5"/>
      <c r="AA6" s="5"/>
      <c r="AB6" s="5"/>
      <c r="AC6" s="5"/>
      <c r="AD6" s="5"/>
      <c r="AE6" s="5"/>
      <c r="AF6" s="5"/>
      <c r="AG6" s="5"/>
      <c r="AH6" s="5"/>
      <c r="AI6" s="5"/>
      <c r="AJ6" s="5"/>
      <c r="AK6" s="5"/>
      <c r="AL6" s="5"/>
      <c r="AM6" s="5"/>
      <c r="AN6" s="5"/>
      <c r="AO6" s="5"/>
      <c r="AP6" s="5"/>
      <c r="AQ6" s="5"/>
      <c r="AR6" s="5"/>
      <c r="AS6" s="5"/>
      <c r="AT6" s="5"/>
      <c r="AU6" s="5"/>
      <c r="AV6" s="5"/>
      <c r="AW6" s="5"/>
      <c r="AX6" s="5"/>
      <c r="AY6" s="5"/>
    </row>
    <row r="7" spans="1:51" s="2" customFormat="1" ht="86" customHeight="1">
      <c r="A7" s="33"/>
      <c r="B7" s="154" t="s">
        <v>62</v>
      </c>
      <c r="C7" s="154"/>
      <c r="D7" s="154"/>
      <c r="E7" s="154"/>
      <c r="F7" s="154"/>
      <c r="G7" s="154"/>
      <c r="H7" s="154"/>
      <c r="I7" s="154"/>
      <c r="J7" s="154"/>
      <c r="K7" s="154"/>
      <c r="L7" s="154"/>
      <c r="M7" s="32"/>
      <c r="N7" s="17"/>
      <c r="O7" s="5"/>
      <c r="P7" s="5"/>
      <c r="Q7" s="5"/>
      <c r="R7" s="5"/>
      <c r="S7" s="5"/>
      <c r="T7" s="5"/>
      <c r="U7" s="5"/>
      <c r="V7" s="5"/>
      <c r="W7" s="5"/>
      <c r="X7" s="5"/>
      <c r="Y7" s="5"/>
      <c r="Z7" s="5"/>
      <c r="AA7" s="5"/>
      <c r="AB7" s="5"/>
      <c r="AC7" s="5"/>
      <c r="AD7" s="5"/>
      <c r="AE7" s="5"/>
      <c r="AF7" s="5"/>
      <c r="AG7" s="5"/>
      <c r="AH7" s="5"/>
      <c r="AI7" s="5"/>
      <c r="AJ7" s="5"/>
      <c r="AK7" s="5"/>
      <c r="AL7" s="5"/>
      <c r="AM7" s="5"/>
      <c r="AN7" s="5"/>
      <c r="AO7" s="5"/>
      <c r="AP7" s="5"/>
      <c r="AQ7" s="5"/>
      <c r="AR7" s="5"/>
      <c r="AS7" s="5"/>
      <c r="AT7" s="5"/>
      <c r="AU7" s="5"/>
      <c r="AV7" s="5"/>
      <c r="AW7" s="5"/>
      <c r="AX7" s="5"/>
      <c r="AY7" s="5"/>
    </row>
    <row r="8" spans="1:51" s="2" customFormat="1" ht="22.5" customHeight="1">
      <c r="A8" s="33"/>
      <c r="B8" s="33"/>
      <c r="C8" s="32"/>
      <c r="D8" s="33"/>
      <c r="E8" s="32"/>
      <c r="F8" s="32"/>
      <c r="G8" s="32"/>
      <c r="H8" s="32"/>
      <c r="I8" s="32"/>
      <c r="J8" s="32"/>
      <c r="K8" s="32"/>
      <c r="L8" s="32"/>
      <c r="M8" s="32"/>
      <c r="N8" s="17"/>
      <c r="O8" s="5"/>
      <c r="P8" s="5"/>
      <c r="Q8" s="5"/>
      <c r="R8" s="5"/>
      <c r="S8" s="5"/>
      <c r="T8" s="5"/>
      <c r="U8" s="5"/>
      <c r="V8" s="5"/>
      <c r="W8" s="5"/>
      <c r="X8" s="5"/>
      <c r="Y8" s="5"/>
      <c r="Z8" s="5"/>
      <c r="AA8" s="5"/>
      <c r="AB8" s="5"/>
      <c r="AC8" s="5"/>
      <c r="AD8" s="5"/>
      <c r="AE8" s="5"/>
      <c r="AF8" s="5"/>
      <c r="AG8" s="5"/>
      <c r="AH8" s="5"/>
      <c r="AI8" s="5"/>
      <c r="AJ8" s="5"/>
      <c r="AK8" s="5"/>
      <c r="AL8" s="5"/>
      <c r="AM8" s="5"/>
      <c r="AN8" s="5"/>
      <c r="AO8" s="5"/>
      <c r="AP8" s="5"/>
      <c r="AQ8" s="5"/>
      <c r="AR8" s="5"/>
      <c r="AS8" s="5"/>
      <c r="AT8" s="5"/>
      <c r="AU8" s="5"/>
      <c r="AV8" s="5"/>
      <c r="AW8" s="5"/>
      <c r="AX8" s="5"/>
      <c r="AY8" s="5"/>
    </row>
    <row r="9" spans="1:51" s="3" customFormat="1" ht="45" customHeight="1">
      <c r="B9" s="15"/>
      <c r="C9" s="155" t="s">
        <v>15</v>
      </c>
      <c r="D9" s="155"/>
      <c r="E9" s="155"/>
      <c r="F9" s="155"/>
      <c r="G9" s="155"/>
      <c r="H9" s="155"/>
      <c r="I9" s="155"/>
      <c r="J9" s="155"/>
      <c r="K9" s="155"/>
      <c r="L9" s="16"/>
      <c r="M9" s="15"/>
      <c r="N9" s="17"/>
      <c r="O9" s="17"/>
      <c r="P9" s="17"/>
      <c r="Q9" s="17"/>
      <c r="R9" s="17"/>
      <c r="S9" s="17"/>
      <c r="T9" s="17"/>
      <c r="U9" s="17"/>
      <c r="V9" s="17"/>
      <c r="W9" s="17"/>
      <c r="X9" s="17"/>
      <c r="Y9" s="17"/>
      <c r="Z9" s="17"/>
      <c r="AA9" s="17"/>
      <c r="AB9" s="17"/>
      <c r="AC9" s="17"/>
      <c r="AD9" s="17"/>
      <c r="AE9" s="17"/>
      <c r="AF9" s="17"/>
      <c r="AG9" s="17"/>
      <c r="AH9" s="17"/>
      <c r="AI9" s="17"/>
      <c r="AJ9" s="17"/>
      <c r="AK9" s="17"/>
      <c r="AL9" s="17"/>
      <c r="AM9" s="17"/>
      <c r="AN9" s="17"/>
      <c r="AO9" s="17"/>
      <c r="AP9" s="17"/>
      <c r="AQ9" s="17"/>
      <c r="AR9" s="17"/>
      <c r="AS9" s="17"/>
      <c r="AT9" s="17"/>
      <c r="AU9" s="17"/>
      <c r="AV9" s="17"/>
      <c r="AW9" s="17"/>
      <c r="AX9" s="17"/>
      <c r="AY9" s="17"/>
    </row>
    <row r="10" spans="1:51" s="2" customFormat="1" ht="22.5" customHeight="1">
      <c r="A10" s="1"/>
      <c r="B10" s="5"/>
      <c r="C10" s="31"/>
      <c r="D10" s="31"/>
      <c r="E10" s="26"/>
      <c r="F10" s="26"/>
      <c r="G10" s="26"/>
      <c r="H10" s="26"/>
      <c r="I10" s="26"/>
      <c r="J10" s="26"/>
      <c r="K10" s="26"/>
      <c r="L10" s="18"/>
      <c r="M10" s="5"/>
      <c r="N10" s="17"/>
      <c r="O10" s="5"/>
      <c r="P10" s="5"/>
      <c r="Q10" s="5"/>
      <c r="R10" s="5"/>
      <c r="S10" s="5"/>
      <c r="T10" s="5"/>
      <c r="U10" s="5"/>
      <c r="V10" s="5"/>
      <c r="W10" s="5"/>
      <c r="X10" s="5"/>
      <c r="Y10" s="5"/>
      <c r="Z10" s="5"/>
      <c r="AA10" s="5"/>
      <c r="AB10" s="5"/>
      <c r="AC10" s="5"/>
      <c r="AD10" s="5"/>
      <c r="AE10" s="5"/>
      <c r="AF10" s="5"/>
      <c r="AG10" s="5"/>
      <c r="AH10" s="5"/>
      <c r="AI10" s="5"/>
      <c r="AJ10" s="5"/>
      <c r="AK10" s="5"/>
      <c r="AL10" s="5"/>
      <c r="AM10" s="5"/>
      <c r="AN10" s="5"/>
      <c r="AO10" s="5"/>
      <c r="AP10" s="5"/>
      <c r="AQ10" s="5"/>
      <c r="AR10" s="5"/>
      <c r="AS10" s="5"/>
      <c r="AT10" s="5"/>
      <c r="AU10" s="5"/>
      <c r="AV10" s="5"/>
      <c r="AW10" s="5"/>
      <c r="AX10" s="5"/>
      <c r="AY10" s="5"/>
    </row>
    <row r="11" spans="1:51" s="2" customFormat="1" ht="34.5" customHeight="1">
      <c r="B11" s="16"/>
      <c r="C11" s="155" t="s">
        <v>14</v>
      </c>
      <c r="D11" s="156"/>
      <c r="E11" s="156"/>
      <c r="F11" s="156"/>
      <c r="G11" s="156"/>
      <c r="H11" s="156"/>
      <c r="I11" s="156"/>
      <c r="J11" s="156"/>
      <c r="K11" s="156"/>
      <c r="L11" s="16"/>
      <c r="M11" s="16"/>
      <c r="N11" s="17"/>
      <c r="O11" s="5"/>
      <c r="P11" s="5"/>
      <c r="Q11" s="5"/>
      <c r="R11" s="5"/>
      <c r="S11" s="5"/>
      <c r="T11" s="5"/>
      <c r="U11" s="5"/>
      <c r="V11" s="5"/>
      <c r="W11" s="5"/>
      <c r="X11" s="5"/>
      <c r="Y11" s="5"/>
      <c r="Z11" s="5"/>
      <c r="AA11" s="5"/>
      <c r="AB11" s="5"/>
      <c r="AC11" s="5"/>
      <c r="AD11" s="5"/>
      <c r="AE11" s="5"/>
      <c r="AF11" s="5"/>
      <c r="AG11" s="5"/>
      <c r="AH11" s="5"/>
      <c r="AI11" s="5"/>
      <c r="AJ11" s="5"/>
      <c r="AK11" s="5"/>
      <c r="AL11" s="5"/>
      <c r="AM11" s="5"/>
      <c r="AN11" s="5"/>
      <c r="AO11" s="5"/>
      <c r="AP11" s="5"/>
      <c r="AQ11" s="5"/>
      <c r="AR11" s="5"/>
      <c r="AS11" s="5"/>
      <c r="AT11" s="5"/>
      <c r="AU11" s="5"/>
      <c r="AV11" s="5"/>
      <c r="AW11" s="5"/>
      <c r="AX11" s="5"/>
      <c r="AY11" s="5"/>
    </row>
    <row r="12" spans="1:51" s="2" customFormat="1" ht="10" customHeight="1">
      <c r="A12" s="1"/>
      <c r="B12" s="5"/>
      <c r="C12" s="31"/>
      <c r="D12" s="31"/>
      <c r="E12" s="26"/>
      <c r="F12" s="26"/>
      <c r="G12" s="26"/>
      <c r="H12" s="26"/>
      <c r="I12" s="26"/>
      <c r="J12" s="26"/>
      <c r="K12" s="26"/>
      <c r="L12" s="18"/>
      <c r="M12" s="5"/>
      <c r="N12" s="17"/>
      <c r="O12" s="5"/>
      <c r="P12" s="5"/>
      <c r="Q12" s="5"/>
      <c r="R12" s="5"/>
      <c r="S12" s="5"/>
      <c r="T12" s="5"/>
      <c r="U12" s="5"/>
      <c r="V12" s="5"/>
      <c r="W12" s="5"/>
      <c r="X12" s="5"/>
      <c r="Y12" s="5"/>
      <c r="Z12" s="5"/>
      <c r="AA12" s="5"/>
      <c r="AB12" s="5"/>
      <c r="AC12" s="5"/>
      <c r="AD12" s="5"/>
      <c r="AE12" s="5"/>
      <c r="AF12" s="5"/>
      <c r="AG12" s="5"/>
      <c r="AH12" s="5"/>
      <c r="AI12" s="5"/>
      <c r="AJ12" s="5"/>
      <c r="AK12" s="5"/>
      <c r="AL12" s="5"/>
      <c r="AM12" s="5"/>
      <c r="AN12" s="5"/>
      <c r="AO12" s="5"/>
      <c r="AP12" s="5"/>
      <c r="AQ12" s="5"/>
      <c r="AR12" s="5"/>
      <c r="AS12" s="5"/>
      <c r="AT12" s="5"/>
      <c r="AU12" s="5"/>
      <c r="AV12" s="5"/>
      <c r="AW12" s="5"/>
      <c r="AX12" s="5"/>
      <c r="AY12" s="5"/>
    </row>
    <row r="13" spans="1:51" s="2" customFormat="1" ht="19.5" customHeight="1">
      <c r="A13" s="1"/>
      <c r="B13" s="5"/>
      <c r="C13" s="58"/>
      <c r="D13" s="58"/>
      <c r="E13" s="58"/>
      <c r="G13" s="59" t="s">
        <v>2</v>
      </c>
      <c r="H13" s="4"/>
      <c r="I13" s="67"/>
      <c r="J13" s="59"/>
      <c r="K13" s="59" t="s">
        <v>2</v>
      </c>
      <c r="L13" s="18"/>
      <c r="M13" s="5"/>
      <c r="N13" s="17"/>
      <c r="O13" s="5"/>
      <c r="P13" s="5"/>
      <c r="Q13" s="5"/>
      <c r="R13" s="5"/>
      <c r="S13" s="5"/>
      <c r="T13" s="5"/>
      <c r="U13" s="5"/>
      <c r="V13" s="5"/>
      <c r="W13" s="5"/>
      <c r="X13" s="5"/>
      <c r="Y13" s="5"/>
      <c r="Z13" s="5"/>
      <c r="AA13" s="5"/>
      <c r="AB13" s="5"/>
      <c r="AC13" s="5"/>
      <c r="AD13" s="5"/>
      <c r="AE13" s="5"/>
      <c r="AF13" s="5"/>
      <c r="AG13" s="5"/>
      <c r="AH13" s="5"/>
      <c r="AI13" s="5"/>
      <c r="AJ13" s="5"/>
      <c r="AK13" s="5"/>
      <c r="AL13" s="5"/>
      <c r="AM13" s="5"/>
      <c r="AN13" s="5"/>
      <c r="AO13" s="5"/>
      <c r="AP13" s="5"/>
      <c r="AQ13" s="5"/>
      <c r="AR13" s="5"/>
      <c r="AS13" s="5"/>
      <c r="AT13" s="5"/>
      <c r="AU13" s="5"/>
      <c r="AV13" s="5"/>
      <c r="AW13" s="5"/>
      <c r="AX13" s="5"/>
      <c r="AY13" s="5"/>
    </row>
    <row r="14" spans="1:51" s="2" customFormat="1" ht="21" customHeight="1">
      <c r="A14" s="1"/>
      <c r="B14" s="5"/>
      <c r="C14" s="161" t="s">
        <v>4</v>
      </c>
      <c r="D14" s="161"/>
      <c r="E14" s="161"/>
      <c r="G14" s="59" t="s">
        <v>3</v>
      </c>
      <c r="H14" s="4"/>
      <c r="I14" s="75" t="s">
        <v>22</v>
      </c>
      <c r="J14" s="59"/>
      <c r="K14" s="59" t="s">
        <v>19</v>
      </c>
      <c r="L14" s="18"/>
      <c r="M14" s="5"/>
      <c r="N14" s="17"/>
      <c r="O14" s="5"/>
      <c r="P14" s="5"/>
      <c r="Q14" s="5"/>
      <c r="R14" s="5"/>
      <c r="S14" s="5"/>
      <c r="T14" s="5"/>
      <c r="U14" s="5"/>
      <c r="V14" s="5"/>
      <c r="W14" s="5"/>
      <c r="X14" s="5"/>
      <c r="Y14" s="5"/>
      <c r="Z14" s="5"/>
      <c r="AA14" s="5"/>
      <c r="AB14" s="5"/>
      <c r="AC14" s="5"/>
      <c r="AD14" s="5"/>
      <c r="AE14" s="5"/>
      <c r="AF14" s="5"/>
      <c r="AG14" s="5"/>
      <c r="AH14" s="5"/>
      <c r="AI14" s="5"/>
      <c r="AJ14" s="5"/>
      <c r="AK14" s="5"/>
      <c r="AL14" s="5"/>
      <c r="AM14" s="5"/>
      <c r="AN14" s="5"/>
      <c r="AO14" s="5"/>
      <c r="AP14" s="5"/>
      <c r="AQ14" s="5"/>
      <c r="AR14" s="5"/>
      <c r="AS14" s="5"/>
      <c r="AT14" s="5"/>
      <c r="AU14" s="5"/>
      <c r="AV14" s="5"/>
      <c r="AW14" s="5"/>
      <c r="AX14" s="5"/>
      <c r="AY14" s="5"/>
    </row>
    <row r="15" spans="1:51" s="5" customFormat="1" ht="10" customHeight="1">
      <c r="C15" s="26"/>
      <c r="D15" s="26"/>
      <c r="E15" s="26"/>
      <c r="F15" s="25"/>
      <c r="G15" s="36"/>
      <c r="H15" s="62"/>
      <c r="I15" s="77"/>
      <c r="J15" s="63"/>
      <c r="K15" s="63"/>
      <c r="L15" s="18"/>
      <c r="N15" s="17"/>
    </row>
    <row r="16" spans="1:51" s="37" customFormat="1" ht="30" customHeight="1">
      <c r="A16" s="5"/>
      <c r="C16" s="158" t="s">
        <v>52</v>
      </c>
      <c r="D16" s="158"/>
      <c r="E16" s="158"/>
      <c r="F16" s="38"/>
      <c r="G16" s="82">
        <f>ROUND(K16/1.19*1,2)</f>
        <v>168.07</v>
      </c>
      <c r="H16" s="76"/>
      <c r="I16" s="79" t="s">
        <v>23</v>
      </c>
      <c r="J16" s="76"/>
      <c r="K16" s="44">
        <v>200</v>
      </c>
      <c r="L16" s="44"/>
      <c r="N16" s="17"/>
      <c r="O16" s="5"/>
      <c r="P16" s="5"/>
      <c r="Q16" s="5"/>
      <c r="R16" s="5"/>
      <c r="S16" s="5"/>
      <c r="T16" s="5"/>
      <c r="U16" s="5"/>
      <c r="V16" s="5"/>
      <c r="W16" s="5"/>
      <c r="X16" s="5"/>
      <c r="Y16" s="5"/>
      <c r="Z16" s="5"/>
      <c r="AA16" s="5"/>
      <c r="AB16" s="5"/>
      <c r="AC16" s="5"/>
      <c r="AD16" s="5"/>
      <c r="AE16" s="5"/>
      <c r="AF16" s="5"/>
      <c r="AG16" s="5"/>
      <c r="AH16" s="5"/>
      <c r="AI16" s="5"/>
      <c r="AJ16" s="5"/>
      <c r="AK16" s="5"/>
      <c r="AL16" s="5"/>
      <c r="AM16" s="5"/>
      <c r="AN16" s="5"/>
      <c r="AO16" s="5"/>
      <c r="AP16" s="5"/>
      <c r="AQ16" s="5"/>
      <c r="AR16" s="5"/>
      <c r="AS16" s="5"/>
      <c r="AT16" s="5"/>
      <c r="AU16" s="5"/>
      <c r="AV16" s="5"/>
      <c r="AW16" s="5"/>
      <c r="AX16" s="5"/>
      <c r="AY16" s="5"/>
    </row>
    <row r="17" spans="1:51" s="2" customFormat="1" ht="30" customHeight="1">
      <c r="A17" s="5"/>
      <c r="B17" s="23"/>
      <c r="C17" s="157" t="s">
        <v>5</v>
      </c>
      <c r="D17" s="157"/>
      <c r="E17" s="157"/>
      <c r="F17" s="23"/>
      <c r="G17" s="41">
        <f>ROUND(K17/1.19*1,2)</f>
        <v>117.65</v>
      </c>
      <c r="H17" s="34"/>
      <c r="I17" s="80" t="s">
        <v>27</v>
      </c>
      <c r="J17" s="64"/>
      <c r="K17" s="43">
        <v>140</v>
      </c>
      <c r="L17" s="43"/>
      <c r="M17" s="43"/>
      <c r="N17" s="17"/>
      <c r="O17" s="5"/>
      <c r="P17" s="5"/>
      <c r="Q17" s="5"/>
      <c r="R17" s="5"/>
      <c r="S17" s="5"/>
      <c r="T17" s="5"/>
      <c r="U17" s="5"/>
      <c r="V17" s="5"/>
      <c r="W17" s="5"/>
      <c r="X17" s="5"/>
      <c r="Y17" s="5"/>
      <c r="Z17" s="5"/>
      <c r="AA17" s="5"/>
      <c r="AB17" s="5"/>
      <c r="AC17" s="5"/>
      <c r="AD17" s="5"/>
      <c r="AE17" s="5"/>
      <c r="AF17" s="5"/>
      <c r="AG17" s="5"/>
      <c r="AH17" s="5"/>
      <c r="AI17" s="5"/>
      <c r="AJ17" s="5"/>
      <c r="AK17" s="5"/>
      <c r="AL17" s="5"/>
      <c r="AM17" s="5"/>
      <c r="AN17" s="5"/>
      <c r="AO17" s="5"/>
      <c r="AP17" s="5"/>
      <c r="AQ17" s="5"/>
      <c r="AR17" s="5"/>
      <c r="AS17" s="5"/>
      <c r="AT17" s="5"/>
      <c r="AU17" s="5"/>
      <c r="AV17" s="5"/>
      <c r="AW17" s="5"/>
      <c r="AX17" s="5"/>
      <c r="AY17" s="5"/>
    </row>
    <row r="18" spans="1:51" s="37" customFormat="1" ht="30" customHeight="1">
      <c r="A18" s="5"/>
      <c r="C18" s="158" t="s">
        <v>6</v>
      </c>
      <c r="D18" s="158"/>
      <c r="E18" s="158"/>
      <c r="F18" s="38"/>
      <c r="G18" s="42">
        <f>ROUND(K18/1.19*1,2)</f>
        <v>92.44</v>
      </c>
      <c r="H18" s="60"/>
      <c r="I18" s="79" t="s">
        <v>28</v>
      </c>
      <c r="J18" s="65"/>
      <c r="K18" s="44">
        <v>110</v>
      </c>
      <c r="L18" s="39"/>
      <c r="N18" s="17"/>
      <c r="O18" s="5"/>
      <c r="P18" s="5"/>
      <c r="Q18" s="5"/>
      <c r="R18" s="5"/>
      <c r="S18" s="5"/>
      <c r="T18" s="5"/>
      <c r="U18" s="5"/>
      <c r="V18" s="5"/>
      <c r="W18" s="5"/>
      <c r="X18" s="5"/>
      <c r="Y18" s="5"/>
      <c r="Z18" s="5"/>
      <c r="AA18" s="5"/>
      <c r="AB18" s="5"/>
      <c r="AC18" s="5"/>
      <c r="AD18" s="5"/>
      <c r="AE18" s="5"/>
      <c r="AF18" s="5"/>
      <c r="AG18" s="5"/>
      <c r="AH18" s="5"/>
      <c r="AI18" s="5"/>
      <c r="AJ18" s="5"/>
      <c r="AK18" s="5"/>
      <c r="AL18" s="5"/>
      <c r="AM18" s="5"/>
      <c r="AN18" s="5"/>
      <c r="AO18" s="5"/>
      <c r="AP18" s="5"/>
      <c r="AQ18" s="5"/>
      <c r="AR18" s="5"/>
      <c r="AS18" s="5"/>
      <c r="AT18" s="5"/>
      <c r="AU18" s="5"/>
      <c r="AV18" s="5"/>
      <c r="AW18" s="5"/>
      <c r="AX18" s="5"/>
      <c r="AY18" s="5"/>
    </row>
    <row r="19" spans="1:51" s="2" customFormat="1" ht="30" customHeight="1">
      <c r="A19" s="5"/>
      <c r="B19" s="23"/>
      <c r="C19" s="157" t="s">
        <v>7</v>
      </c>
      <c r="D19" s="157"/>
      <c r="E19" s="157"/>
      <c r="F19" s="23"/>
      <c r="G19" s="41">
        <f t="shared" ref="G19:G22" si="0">ROUND(K19/1.19*1,2)</f>
        <v>42.02</v>
      </c>
      <c r="H19" s="34"/>
      <c r="I19" s="80" t="s">
        <v>29</v>
      </c>
      <c r="J19" s="64"/>
      <c r="K19" s="43">
        <v>50</v>
      </c>
      <c r="L19" s="43"/>
      <c r="M19" s="43"/>
      <c r="N19" s="17"/>
      <c r="O19" s="5"/>
      <c r="P19" s="5"/>
      <c r="Q19" s="5"/>
      <c r="R19" s="5"/>
      <c r="S19" s="5"/>
      <c r="T19" s="5"/>
      <c r="U19" s="5"/>
      <c r="V19" s="5"/>
      <c r="W19" s="5"/>
      <c r="X19" s="5"/>
      <c r="Y19" s="5"/>
      <c r="Z19" s="5"/>
      <c r="AA19" s="5"/>
      <c r="AB19" s="5"/>
      <c r="AC19" s="5"/>
      <c r="AD19" s="5"/>
      <c r="AE19" s="5"/>
      <c r="AF19" s="5"/>
      <c r="AG19" s="5"/>
      <c r="AH19" s="5"/>
      <c r="AI19" s="5"/>
      <c r="AJ19" s="5"/>
      <c r="AK19" s="5"/>
      <c r="AL19" s="5"/>
      <c r="AM19" s="5"/>
      <c r="AN19" s="5"/>
      <c r="AO19" s="5"/>
      <c r="AP19" s="5"/>
      <c r="AQ19" s="5"/>
      <c r="AR19" s="5"/>
      <c r="AS19" s="5"/>
      <c r="AT19" s="5"/>
      <c r="AU19" s="5"/>
      <c r="AV19" s="5"/>
      <c r="AW19" s="5"/>
      <c r="AX19" s="5"/>
      <c r="AY19" s="5"/>
    </row>
    <row r="20" spans="1:51" s="37" customFormat="1" ht="30" customHeight="1">
      <c r="A20" s="5"/>
      <c r="C20" s="158" t="s">
        <v>8</v>
      </c>
      <c r="D20" s="158"/>
      <c r="E20" s="158"/>
      <c r="F20" s="38"/>
      <c r="G20" s="42">
        <f t="shared" si="0"/>
        <v>33.61</v>
      </c>
      <c r="H20" s="60"/>
      <c r="I20" s="79" t="s">
        <v>31</v>
      </c>
      <c r="J20" s="65"/>
      <c r="K20" s="44">
        <v>40</v>
      </c>
      <c r="L20" s="39"/>
      <c r="N20" s="17"/>
      <c r="O20" s="5"/>
      <c r="P20" s="5"/>
      <c r="Q20" s="5"/>
      <c r="R20" s="5"/>
      <c r="S20" s="5"/>
      <c r="T20" s="5"/>
      <c r="U20" s="5"/>
      <c r="V20" s="5"/>
      <c r="W20" s="5"/>
      <c r="X20" s="5"/>
      <c r="Y20" s="5"/>
      <c r="Z20" s="5"/>
      <c r="AA20" s="5"/>
      <c r="AB20" s="5"/>
      <c r="AC20" s="5"/>
      <c r="AD20" s="5"/>
      <c r="AE20" s="5"/>
      <c r="AF20" s="5"/>
      <c r="AG20" s="5"/>
      <c r="AH20" s="5"/>
      <c r="AI20" s="5"/>
      <c r="AJ20" s="5"/>
      <c r="AK20" s="5"/>
      <c r="AL20" s="5"/>
      <c r="AM20" s="5"/>
      <c r="AN20" s="5"/>
      <c r="AO20" s="5"/>
      <c r="AP20" s="5"/>
      <c r="AQ20" s="5"/>
      <c r="AR20" s="5"/>
      <c r="AS20" s="5"/>
      <c r="AT20" s="5"/>
      <c r="AU20" s="5"/>
      <c r="AV20" s="5"/>
      <c r="AW20" s="5"/>
      <c r="AX20" s="5"/>
      <c r="AY20" s="5"/>
    </row>
    <row r="21" spans="1:51" s="2" customFormat="1" ht="30" customHeight="1">
      <c r="A21" s="23"/>
      <c r="B21" s="23"/>
      <c r="C21" s="157" t="s">
        <v>47</v>
      </c>
      <c r="D21" s="157"/>
      <c r="E21" s="157"/>
      <c r="F21" s="23"/>
      <c r="G21" s="41">
        <f t="shared" si="0"/>
        <v>25.21</v>
      </c>
      <c r="H21" s="34"/>
      <c r="I21" s="80" t="s">
        <v>46</v>
      </c>
      <c r="J21" s="64"/>
      <c r="K21" s="43">
        <v>30</v>
      </c>
      <c r="L21" s="43"/>
      <c r="M21" s="43"/>
      <c r="N21" s="17"/>
      <c r="O21" s="5"/>
      <c r="P21" s="5"/>
      <c r="Q21" s="5"/>
      <c r="R21" s="5"/>
      <c r="S21" s="5"/>
      <c r="T21" s="5"/>
      <c r="U21" s="5"/>
      <c r="V21" s="5"/>
      <c r="W21" s="5"/>
      <c r="X21" s="5"/>
      <c r="Y21" s="5"/>
      <c r="Z21" s="5"/>
      <c r="AA21" s="5"/>
      <c r="AB21" s="5"/>
      <c r="AC21" s="5"/>
      <c r="AD21" s="5"/>
      <c r="AE21" s="5"/>
      <c r="AF21" s="5"/>
      <c r="AG21" s="5"/>
      <c r="AH21" s="5"/>
      <c r="AI21" s="5"/>
      <c r="AJ21" s="5"/>
      <c r="AK21" s="5"/>
      <c r="AL21" s="5"/>
      <c r="AM21" s="5"/>
      <c r="AN21" s="5"/>
      <c r="AO21" s="5"/>
      <c r="AP21" s="5"/>
      <c r="AQ21" s="5"/>
      <c r="AR21" s="5"/>
      <c r="AS21" s="5"/>
      <c r="AT21" s="5"/>
      <c r="AU21" s="5"/>
      <c r="AV21" s="5"/>
      <c r="AW21" s="5"/>
      <c r="AX21" s="5"/>
      <c r="AY21" s="5"/>
    </row>
    <row r="22" spans="1:51" s="37" customFormat="1" ht="30" customHeight="1">
      <c r="A22" s="5"/>
      <c r="C22" s="158" t="s">
        <v>51</v>
      </c>
      <c r="D22" s="158"/>
      <c r="E22" s="158"/>
      <c r="F22" s="38"/>
      <c r="G22" s="42">
        <f t="shared" si="0"/>
        <v>42.02</v>
      </c>
      <c r="H22" s="60"/>
      <c r="I22" s="79" t="s">
        <v>30</v>
      </c>
      <c r="J22" s="65"/>
      <c r="K22" s="44">
        <v>50</v>
      </c>
      <c r="L22" s="39"/>
      <c r="N22" s="17"/>
      <c r="O22" s="5"/>
      <c r="P22" s="5"/>
      <c r="Q22" s="5"/>
      <c r="R22" s="5"/>
      <c r="S22" s="5"/>
      <c r="T22" s="5"/>
      <c r="U22" s="5"/>
      <c r="V22" s="5"/>
      <c r="W22" s="5"/>
      <c r="X22" s="5"/>
      <c r="Y22" s="5"/>
      <c r="Z22" s="5"/>
      <c r="AA22" s="5"/>
      <c r="AB22" s="5"/>
      <c r="AC22" s="5"/>
      <c r="AD22" s="5"/>
      <c r="AE22" s="5"/>
      <c r="AF22" s="5"/>
      <c r="AG22" s="5"/>
      <c r="AH22" s="5"/>
      <c r="AI22" s="5"/>
      <c r="AJ22" s="5"/>
      <c r="AK22" s="5"/>
      <c r="AL22" s="5"/>
      <c r="AM22" s="5"/>
      <c r="AN22" s="5"/>
      <c r="AO22" s="5"/>
      <c r="AP22" s="5"/>
      <c r="AQ22" s="5"/>
      <c r="AR22" s="5"/>
      <c r="AS22" s="5"/>
      <c r="AT22" s="5"/>
      <c r="AU22" s="5"/>
      <c r="AV22" s="5"/>
      <c r="AW22" s="5"/>
      <c r="AX22" s="5"/>
      <c r="AY22" s="5"/>
    </row>
    <row r="23" spans="1:51" s="2" customFormat="1" ht="20" customHeight="1">
      <c r="A23" s="5"/>
      <c r="B23" s="23"/>
      <c r="C23" s="157"/>
      <c r="D23" s="157"/>
      <c r="E23" s="157"/>
      <c r="F23" s="23"/>
      <c r="G23" s="41"/>
      <c r="H23" s="34"/>
      <c r="I23" s="80"/>
      <c r="J23" s="64"/>
      <c r="K23" s="43"/>
      <c r="L23" s="43"/>
      <c r="M23" s="43"/>
      <c r="N23" s="17"/>
      <c r="O23" s="5"/>
      <c r="P23" s="5"/>
      <c r="Q23" s="5"/>
      <c r="R23" s="5"/>
      <c r="S23" s="5"/>
      <c r="T23" s="5"/>
      <c r="U23" s="5"/>
      <c r="V23" s="5"/>
      <c r="W23" s="5"/>
      <c r="X23" s="5"/>
      <c r="Y23" s="5"/>
      <c r="Z23" s="5"/>
      <c r="AA23" s="5"/>
      <c r="AB23" s="5"/>
      <c r="AC23" s="5"/>
      <c r="AD23" s="5"/>
      <c r="AE23" s="5"/>
      <c r="AF23" s="5"/>
      <c r="AG23" s="5"/>
      <c r="AH23" s="5"/>
      <c r="AI23" s="5"/>
      <c r="AJ23" s="5"/>
      <c r="AK23" s="5"/>
      <c r="AL23" s="5"/>
      <c r="AM23" s="5"/>
      <c r="AN23" s="5"/>
      <c r="AO23" s="5"/>
      <c r="AP23" s="5"/>
      <c r="AQ23" s="5"/>
      <c r="AR23" s="5"/>
      <c r="AS23" s="5"/>
      <c r="AT23" s="5"/>
      <c r="AU23" s="5"/>
      <c r="AV23" s="5"/>
      <c r="AW23" s="5"/>
      <c r="AX23" s="5"/>
      <c r="AY23" s="5"/>
    </row>
    <row r="24" spans="1:51" s="2" customFormat="1" ht="20" customHeight="1">
      <c r="N24" s="5"/>
      <c r="O24" s="5"/>
      <c r="P24" s="5"/>
      <c r="Q24" s="5"/>
      <c r="R24" s="5"/>
      <c r="S24" s="5"/>
      <c r="T24" s="5"/>
      <c r="U24" s="5"/>
      <c r="V24" s="5"/>
      <c r="W24" s="5"/>
      <c r="X24" s="5"/>
      <c r="Y24" s="5"/>
      <c r="Z24" s="5"/>
      <c r="AA24" s="5"/>
      <c r="AB24" s="5"/>
      <c r="AC24" s="5"/>
      <c r="AD24" s="5"/>
      <c r="AE24" s="5"/>
      <c r="AF24" s="5"/>
      <c r="AG24" s="5"/>
      <c r="AH24" s="5"/>
      <c r="AI24" s="5"/>
      <c r="AJ24" s="5"/>
      <c r="AK24" s="5"/>
      <c r="AL24" s="5"/>
      <c r="AM24" s="5"/>
      <c r="AN24" s="5"/>
      <c r="AO24" s="5"/>
      <c r="AP24" s="5"/>
      <c r="AQ24" s="5"/>
      <c r="AR24" s="5"/>
      <c r="AS24" s="5"/>
      <c r="AT24" s="5"/>
      <c r="AU24" s="5"/>
      <c r="AV24" s="5"/>
      <c r="AW24" s="5"/>
      <c r="AX24" s="5"/>
      <c r="AY24" s="5"/>
    </row>
    <row r="25" spans="1:51" s="2" customFormat="1" ht="34.5" customHeight="1">
      <c r="B25" s="16"/>
      <c r="C25" s="155" t="s">
        <v>16</v>
      </c>
      <c r="D25" s="156"/>
      <c r="E25" s="156"/>
      <c r="F25" s="156"/>
      <c r="G25" s="156"/>
      <c r="H25" s="156"/>
      <c r="I25" s="156"/>
      <c r="J25" s="156"/>
      <c r="K25" s="156"/>
      <c r="L25" s="16"/>
      <c r="M25" s="16"/>
      <c r="N25" s="17"/>
      <c r="O25" s="5"/>
      <c r="P25" s="5"/>
      <c r="Q25" s="5"/>
      <c r="R25" s="5"/>
      <c r="S25" s="5"/>
      <c r="T25" s="5"/>
      <c r="U25" s="5"/>
      <c r="V25" s="5"/>
      <c r="W25" s="5"/>
      <c r="X25" s="5"/>
      <c r="Y25" s="5"/>
      <c r="Z25" s="5"/>
      <c r="AA25" s="5"/>
      <c r="AB25" s="5"/>
      <c r="AC25" s="5"/>
      <c r="AD25" s="5"/>
      <c r="AE25" s="5"/>
      <c r="AF25" s="5"/>
      <c r="AG25" s="5"/>
      <c r="AH25" s="5"/>
      <c r="AI25" s="5"/>
      <c r="AJ25" s="5"/>
      <c r="AK25" s="5"/>
      <c r="AL25" s="5"/>
      <c r="AM25" s="5"/>
      <c r="AN25" s="5"/>
      <c r="AO25" s="5"/>
      <c r="AP25" s="5"/>
      <c r="AQ25" s="5"/>
      <c r="AR25" s="5"/>
      <c r="AS25" s="5"/>
      <c r="AT25" s="5"/>
      <c r="AU25" s="5"/>
      <c r="AV25" s="5"/>
      <c r="AW25" s="5"/>
      <c r="AX25" s="5"/>
      <c r="AY25" s="5"/>
    </row>
    <row r="26" spans="1:51" s="2" customFormat="1" ht="10" customHeight="1">
      <c r="A26" s="1"/>
      <c r="B26" s="5"/>
      <c r="C26" s="31"/>
      <c r="D26" s="31"/>
      <c r="E26" s="26"/>
      <c r="F26" s="26"/>
      <c r="G26" s="26"/>
      <c r="H26" s="26"/>
      <c r="I26" s="26"/>
      <c r="J26" s="26"/>
      <c r="K26" s="26"/>
      <c r="L26" s="18"/>
      <c r="M26" s="5"/>
      <c r="N26" s="17"/>
      <c r="O26" s="5"/>
      <c r="P26" s="5"/>
      <c r="Q26" s="5"/>
      <c r="R26" s="5"/>
      <c r="S26" s="5"/>
      <c r="T26" s="5"/>
      <c r="U26" s="5"/>
      <c r="V26" s="5"/>
      <c r="W26" s="5"/>
      <c r="X26" s="5"/>
      <c r="Y26" s="5"/>
      <c r="Z26" s="5"/>
      <c r="AA26" s="5"/>
      <c r="AB26" s="5"/>
      <c r="AC26" s="5"/>
      <c r="AD26" s="5"/>
      <c r="AE26" s="5"/>
      <c r="AF26" s="5"/>
      <c r="AG26" s="5"/>
      <c r="AH26" s="5"/>
      <c r="AI26" s="5"/>
      <c r="AJ26" s="5"/>
      <c r="AK26" s="5"/>
      <c r="AL26" s="5"/>
      <c r="AM26" s="5"/>
      <c r="AN26" s="5"/>
      <c r="AO26" s="5"/>
      <c r="AP26" s="5"/>
      <c r="AQ26" s="5"/>
      <c r="AR26" s="5"/>
      <c r="AS26" s="5"/>
      <c r="AT26" s="5"/>
      <c r="AU26" s="5"/>
      <c r="AV26" s="5"/>
      <c r="AW26" s="5"/>
      <c r="AX26" s="5"/>
      <c r="AY26" s="5"/>
    </row>
    <row r="27" spans="1:51" s="2" customFormat="1" ht="19.5" customHeight="1">
      <c r="A27" s="1"/>
      <c r="B27" s="5"/>
      <c r="C27" s="58"/>
      <c r="D27" s="58"/>
      <c r="E27" s="58"/>
      <c r="G27" s="59" t="s">
        <v>2</v>
      </c>
      <c r="H27" s="4"/>
      <c r="I27" s="67"/>
      <c r="J27" s="59"/>
      <c r="K27" s="59" t="s">
        <v>2</v>
      </c>
      <c r="L27" s="18"/>
      <c r="M27" s="5"/>
      <c r="N27" s="17"/>
      <c r="O27" s="5"/>
      <c r="P27" s="5"/>
      <c r="Q27" s="5"/>
      <c r="R27" s="5"/>
      <c r="S27" s="5"/>
      <c r="T27" s="5"/>
      <c r="U27" s="5"/>
      <c r="V27" s="5"/>
      <c r="W27" s="5"/>
      <c r="X27" s="5"/>
      <c r="Y27" s="5"/>
      <c r="Z27" s="5"/>
      <c r="AA27" s="5"/>
      <c r="AB27" s="5"/>
      <c r="AC27" s="5"/>
      <c r="AD27" s="5"/>
      <c r="AE27" s="5"/>
      <c r="AF27" s="5"/>
      <c r="AG27" s="5"/>
      <c r="AH27" s="5"/>
      <c r="AI27" s="5"/>
      <c r="AJ27" s="5"/>
      <c r="AK27" s="5"/>
      <c r="AL27" s="5"/>
      <c r="AM27" s="5"/>
      <c r="AN27" s="5"/>
      <c r="AO27" s="5"/>
      <c r="AP27" s="5"/>
      <c r="AQ27" s="5"/>
      <c r="AR27" s="5"/>
      <c r="AS27" s="5"/>
      <c r="AT27" s="5"/>
      <c r="AU27" s="5"/>
      <c r="AV27" s="5"/>
      <c r="AW27" s="5"/>
      <c r="AX27" s="5"/>
      <c r="AY27" s="5"/>
    </row>
    <row r="28" spans="1:51" s="2" customFormat="1" ht="25" customHeight="1">
      <c r="A28" s="1"/>
      <c r="B28" s="5"/>
      <c r="C28" s="161" t="s">
        <v>4</v>
      </c>
      <c r="D28" s="161"/>
      <c r="E28" s="161"/>
      <c r="G28" s="59" t="s">
        <v>3</v>
      </c>
      <c r="H28" s="4"/>
      <c r="I28" s="75" t="s">
        <v>22</v>
      </c>
      <c r="J28" s="59"/>
      <c r="K28" s="59" t="s">
        <v>19</v>
      </c>
      <c r="L28" s="18"/>
      <c r="M28" s="5"/>
      <c r="N28" s="17"/>
      <c r="O28" s="5"/>
      <c r="P28" s="5"/>
      <c r="Q28" s="5"/>
      <c r="R28" s="5"/>
      <c r="S28" s="5"/>
      <c r="T28" s="5"/>
      <c r="U28" s="5"/>
      <c r="V28" s="5"/>
      <c r="W28" s="5"/>
      <c r="X28" s="5"/>
      <c r="Y28" s="5"/>
      <c r="Z28" s="5"/>
      <c r="AA28" s="5"/>
      <c r="AB28" s="5"/>
      <c r="AC28" s="5"/>
      <c r="AD28" s="5"/>
      <c r="AE28" s="5"/>
      <c r="AF28" s="5"/>
      <c r="AG28" s="5"/>
      <c r="AH28" s="5"/>
      <c r="AI28" s="5"/>
      <c r="AJ28" s="5"/>
      <c r="AK28" s="5"/>
      <c r="AL28" s="5"/>
      <c r="AM28" s="5"/>
      <c r="AN28" s="5"/>
      <c r="AO28" s="5"/>
      <c r="AP28" s="5"/>
      <c r="AQ28" s="5"/>
      <c r="AR28" s="5"/>
      <c r="AS28" s="5"/>
      <c r="AT28" s="5"/>
      <c r="AU28" s="5"/>
      <c r="AV28" s="5"/>
      <c r="AW28" s="5"/>
      <c r="AX28" s="5"/>
      <c r="AY28" s="5"/>
    </row>
    <row r="29" spans="1:51" s="5" customFormat="1" ht="10" customHeight="1">
      <c r="C29" s="26"/>
      <c r="D29" s="26"/>
      <c r="E29" s="26"/>
      <c r="F29" s="25"/>
      <c r="G29" s="36"/>
      <c r="H29" s="62"/>
      <c r="I29" s="77"/>
      <c r="J29" s="63"/>
      <c r="K29" s="63"/>
      <c r="L29" s="18"/>
      <c r="N29" s="17"/>
    </row>
    <row r="30" spans="1:51" s="37" customFormat="1" ht="30" customHeight="1">
      <c r="A30" s="5"/>
      <c r="C30" s="158" t="s">
        <v>9</v>
      </c>
      <c r="D30" s="158"/>
      <c r="E30" s="158"/>
      <c r="F30" s="60"/>
      <c r="G30" s="82">
        <f t="shared" ref="G30:G34" si="1">ROUND(K30/1.19*1,2)</f>
        <v>168.07</v>
      </c>
      <c r="H30" s="76"/>
      <c r="I30" s="79" t="s">
        <v>26</v>
      </c>
      <c r="J30" s="76"/>
      <c r="K30" s="44">
        <v>200</v>
      </c>
      <c r="L30" s="44"/>
      <c r="M30" s="44"/>
      <c r="N30" s="17"/>
      <c r="O30" s="5"/>
      <c r="P30" s="5"/>
      <c r="Q30" s="5"/>
      <c r="R30" s="5"/>
      <c r="S30" s="5"/>
      <c r="T30" s="5"/>
      <c r="U30" s="5"/>
      <c r="V30" s="5"/>
      <c r="W30" s="5"/>
      <c r="X30" s="5"/>
      <c r="Y30" s="5"/>
      <c r="Z30" s="5"/>
      <c r="AA30" s="5"/>
      <c r="AB30" s="5"/>
      <c r="AC30" s="5"/>
      <c r="AD30" s="5"/>
      <c r="AE30" s="5"/>
      <c r="AF30" s="5"/>
      <c r="AG30" s="5"/>
      <c r="AH30" s="5"/>
      <c r="AI30" s="5"/>
      <c r="AJ30" s="5"/>
      <c r="AK30" s="5"/>
      <c r="AL30" s="5"/>
      <c r="AM30" s="5"/>
      <c r="AN30" s="5"/>
      <c r="AO30" s="5"/>
      <c r="AP30" s="5"/>
      <c r="AQ30" s="5"/>
      <c r="AR30" s="5"/>
      <c r="AS30" s="5"/>
      <c r="AT30" s="5"/>
      <c r="AU30" s="5"/>
      <c r="AV30" s="5"/>
      <c r="AW30" s="5"/>
      <c r="AX30" s="5"/>
      <c r="AY30" s="5"/>
    </row>
    <row r="31" spans="1:51" s="2" customFormat="1" ht="30" customHeight="1">
      <c r="A31" s="5"/>
      <c r="B31" s="34"/>
      <c r="C31" s="157" t="s">
        <v>20</v>
      </c>
      <c r="D31" s="157"/>
      <c r="E31" s="157"/>
      <c r="F31" s="34"/>
      <c r="G31" s="41">
        <f t="shared" si="1"/>
        <v>117.65</v>
      </c>
      <c r="H31" s="34"/>
      <c r="I31" s="80" t="s">
        <v>25</v>
      </c>
      <c r="J31" s="64"/>
      <c r="K31" s="43">
        <v>140</v>
      </c>
      <c r="L31" s="43"/>
      <c r="M31" s="43"/>
      <c r="N31" s="17"/>
      <c r="O31" s="5"/>
      <c r="P31" s="5"/>
      <c r="Q31" s="5"/>
      <c r="R31" s="5"/>
      <c r="S31" s="5"/>
      <c r="T31" s="5"/>
      <c r="U31" s="5"/>
      <c r="V31" s="5"/>
      <c r="W31" s="5"/>
      <c r="X31" s="5"/>
      <c r="Y31" s="5"/>
      <c r="Z31" s="5"/>
      <c r="AA31" s="5"/>
      <c r="AB31" s="5"/>
      <c r="AC31" s="5"/>
      <c r="AD31" s="5"/>
      <c r="AE31" s="5"/>
      <c r="AF31" s="5"/>
      <c r="AG31" s="5"/>
      <c r="AH31" s="5"/>
      <c r="AI31" s="5"/>
      <c r="AJ31" s="5"/>
      <c r="AK31" s="5"/>
      <c r="AL31" s="5"/>
      <c r="AM31" s="5"/>
      <c r="AN31" s="5"/>
      <c r="AO31" s="5"/>
      <c r="AP31" s="5"/>
      <c r="AQ31" s="5"/>
      <c r="AR31" s="5"/>
      <c r="AS31" s="5"/>
      <c r="AT31" s="5"/>
      <c r="AU31" s="5"/>
      <c r="AV31" s="5"/>
      <c r="AW31" s="5"/>
      <c r="AX31" s="5"/>
      <c r="AY31" s="5"/>
    </row>
    <row r="32" spans="1:51" s="37" customFormat="1" ht="30" customHeight="1">
      <c r="A32" s="5"/>
      <c r="C32" s="158" t="s">
        <v>21</v>
      </c>
      <c r="D32" s="158"/>
      <c r="E32" s="158"/>
      <c r="F32" s="60"/>
      <c r="G32" s="42">
        <f t="shared" si="1"/>
        <v>92.44</v>
      </c>
      <c r="H32" s="60"/>
      <c r="I32" s="79" t="s">
        <v>24</v>
      </c>
      <c r="J32" s="65"/>
      <c r="K32" s="44">
        <v>110</v>
      </c>
      <c r="L32" s="39"/>
      <c r="N32" s="17"/>
      <c r="O32" s="5"/>
      <c r="P32" s="5"/>
      <c r="Q32" s="5"/>
      <c r="R32" s="5"/>
      <c r="S32" s="5"/>
      <c r="T32" s="5"/>
      <c r="U32" s="5"/>
      <c r="V32" s="5"/>
      <c r="W32" s="5"/>
      <c r="X32" s="5"/>
      <c r="Y32" s="5"/>
      <c r="Z32" s="5"/>
      <c r="AA32" s="5"/>
      <c r="AB32" s="5"/>
      <c r="AC32" s="5"/>
      <c r="AD32" s="5"/>
      <c r="AE32" s="5"/>
      <c r="AF32" s="5"/>
      <c r="AG32" s="5"/>
      <c r="AH32" s="5"/>
      <c r="AI32" s="5"/>
      <c r="AJ32" s="5"/>
      <c r="AK32" s="5"/>
      <c r="AL32" s="5"/>
      <c r="AM32" s="5"/>
      <c r="AN32" s="5"/>
      <c r="AO32" s="5"/>
      <c r="AP32" s="5"/>
      <c r="AQ32" s="5"/>
      <c r="AR32" s="5"/>
      <c r="AS32" s="5"/>
      <c r="AT32" s="5"/>
      <c r="AU32" s="5"/>
      <c r="AV32" s="5"/>
      <c r="AW32" s="5"/>
      <c r="AX32" s="5"/>
      <c r="AY32" s="5"/>
    </row>
    <row r="33" spans="1:51" s="2" customFormat="1" ht="30" customHeight="1">
      <c r="A33" s="5"/>
      <c r="B33" s="34"/>
      <c r="C33" s="159" t="s">
        <v>49</v>
      </c>
      <c r="D33" s="159"/>
      <c r="E33" s="159"/>
      <c r="F33" s="34"/>
      <c r="G33" s="41">
        <f t="shared" si="1"/>
        <v>42.02</v>
      </c>
      <c r="H33" s="34"/>
      <c r="I33" s="80" t="s">
        <v>32</v>
      </c>
      <c r="J33" s="64"/>
      <c r="K33" s="43">
        <v>50</v>
      </c>
      <c r="L33" s="43"/>
      <c r="M33" s="43"/>
      <c r="N33" s="17"/>
      <c r="O33" s="5"/>
      <c r="P33" s="5"/>
      <c r="Q33" s="5"/>
      <c r="R33" s="5"/>
      <c r="S33" s="5"/>
      <c r="T33" s="5"/>
      <c r="U33" s="5"/>
      <c r="V33" s="5"/>
      <c r="W33" s="5"/>
      <c r="X33" s="5"/>
      <c r="Y33" s="5"/>
      <c r="Z33" s="5"/>
      <c r="AA33" s="5"/>
      <c r="AB33" s="5"/>
      <c r="AC33" s="5"/>
      <c r="AD33" s="5"/>
      <c r="AE33" s="5"/>
      <c r="AF33" s="5"/>
      <c r="AG33" s="5"/>
      <c r="AH33" s="5"/>
      <c r="AI33" s="5"/>
      <c r="AJ33" s="5"/>
      <c r="AK33" s="5"/>
      <c r="AL33" s="5"/>
      <c r="AM33" s="5"/>
      <c r="AN33" s="5"/>
      <c r="AO33" s="5"/>
      <c r="AP33" s="5"/>
      <c r="AQ33" s="5"/>
      <c r="AR33" s="5"/>
      <c r="AS33" s="5"/>
      <c r="AT33" s="5"/>
      <c r="AU33" s="5"/>
      <c r="AV33" s="5"/>
      <c r="AW33" s="5"/>
      <c r="AX33" s="5"/>
      <c r="AY33" s="5"/>
    </row>
    <row r="34" spans="1:51" s="37" customFormat="1" ht="30" customHeight="1">
      <c r="A34" s="5"/>
      <c r="B34" s="87"/>
      <c r="C34" s="158" t="s">
        <v>48</v>
      </c>
      <c r="D34" s="158"/>
      <c r="E34" s="158"/>
      <c r="F34" s="60"/>
      <c r="G34" s="42">
        <f t="shared" si="1"/>
        <v>25.21</v>
      </c>
      <c r="H34" s="60"/>
      <c r="I34" s="83" t="s">
        <v>33</v>
      </c>
      <c r="J34" s="65"/>
      <c r="K34" s="92">
        <v>30</v>
      </c>
      <c r="L34" s="88"/>
      <c r="M34" s="87"/>
      <c r="N34" s="17"/>
      <c r="O34" s="5"/>
      <c r="P34" s="5"/>
      <c r="Q34" s="5"/>
      <c r="R34" s="5"/>
      <c r="S34" s="5"/>
      <c r="T34" s="5"/>
      <c r="U34" s="5"/>
      <c r="V34" s="5"/>
      <c r="W34" s="5"/>
      <c r="X34" s="5"/>
      <c r="Y34" s="5"/>
      <c r="Z34" s="5"/>
      <c r="AA34" s="5"/>
      <c r="AB34" s="5"/>
      <c r="AC34" s="5"/>
      <c r="AD34" s="5"/>
      <c r="AE34" s="5"/>
      <c r="AF34" s="5"/>
      <c r="AG34" s="5"/>
      <c r="AH34" s="5"/>
      <c r="AI34" s="5"/>
      <c r="AJ34" s="5"/>
      <c r="AK34" s="5"/>
      <c r="AL34" s="5"/>
      <c r="AM34" s="5"/>
      <c r="AN34" s="5"/>
      <c r="AO34" s="5"/>
      <c r="AP34" s="5"/>
      <c r="AQ34" s="5"/>
      <c r="AR34" s="5"/>
      <c r="AS34" s="5"/>
      <c r="AT34" s="5"/>
      <c r="AU34" s="5"/>
      <c r="AV34" s="5"/>
      <c r="AW34" s="5"/>
      <c r="AX34" s="5"/>
      <c r="AY34" s="5"/>
    </row>
    <row r="35" spans="1:51" s="2" customFormat="1" ht="20" customHeight="1">
      <c r="A35" s="5"/>
      <c r="B35" s="5"/>
      <c r="C35" s="29"/>
      <c r="D35" s="29"/>
      <c r="E35" s="29"/>
      <c r="F35" s="24"/>
      <c r="G35" s="24"/>
      <c r="H35" s="24"/>
      <c r="I35" s="78"/>
      <c r="J35" s="24"/>
      <c r="K35" s="24"/>
      <c r="L35" s="18"/>
      <c r="M35" s="5"/>
      <c r="N35" s="17"/>
      <c r="O35" s="5"/>
      <c r="P35" s="5"/>
      <c r="Q35" s="5"/>
      <c r="R35" s="5"/>
      <c r="S35" s="5"/>
      <c r="T35" s="5"/>
      <c r="U35" s="5"/>
      <c r="V35" s="5"/>
      <c r="W35" s="5"/>
      <c r="X35" s="5"/>
      <c r="Y35" s="5"/>
      <c r="Z35" s="5"/>
      <c r="AA35" s="5"/>
      <c r="AB35" s="5"/>
      <c r="AC35" s="5"/>
      <c r="AD35" s="5"/>
      <c r="AE35" s="5"/>
      <c r="AF35" s="5"/>
      <c r="AG35" s="5"/>
      <c r="AH35" s="5"/>
      <c r="AI35" s="5"/>
      <c r="AJ35" s="5"/>
      <c r="AK35" s="5"/>
      <c r="AL35" s="5"/>
      <c r="AM35" s="5"/>
      <c r="AN35" s="5"/>
      <c r="AO35" s="5"/>
      <c r="AP35" s="5"/>
      <c r="AQ35" s="5"/>
      <c r="AR35" s="5"/>
      <c r="AS35" s="5"/>
      <c r="AT35" s="5"/>
      <c r="AU35" s="5"/>
      <c r="AV35" s="5"/>
      <c r="AW35" s="5"/>
      <c r="AX35" s="5"/>
      <c r="AY35" s="5"/>
    </row>
    <row r="36" spans="1:51" s="2" customFormat="1" ht="20" customHeight="1">
      <c r="A36" s="5"/>
      <c r="B36" s="5"/>
      <c r="C36" s="29"/>
      <c r="D36" s="29"/>
      <c r="E36" s="29"/>
      <c r="F36" s="24"/>
      <c r="G36" s="24"/>
      <c r="H36" s="24"/>
      <c r="I36" s="78"/>
      <c r="J36" s="24"/>
      <c r="K36" s="24"/>
      <c r="L36" s="18"/>
      <c r="M36" s="5"/>
      <c r="N36" s="17"/>
      <c r="O36" s="5"/>
      <c r="P36" s="5"/>
      <c r="Q36" s="5"/>
      <c r="R36" s="5"/>
      <c r="S36" s="5"/>
      <c r="T36" s="5"/>
      <c r="U36" s="5"/>
      <c r="V36" s="5"/>
      <c r="W36" s="5"/>
      <c r="X36" s="5"/>
      <c r="Y36" s="5"/>
      <c r="Z36" s="5"/>
      <c r="AA36" s="5"/>
      <c r="AB36" s="5"/>
      <c r="AC36" s="5"/>
      <c r="AD36" s="5"/>
      <c r="AE36" s="5"/>
      <c r="AF36" s="5"/>
      <c r="AG36" s="5"/>
      <c r="AH36" s="5"/>
      <c r="AI36" s="5"/>
      <c r="AJ36" s="5"/>
      <c r="AK36" s="5"/>
      <c r="AL36" s="5"/>
      <c r="AM36" s="5"/>
      <c r="AN36" s="5"/>
      <c r="AO36" s="5"/>
      <c r="AP36" s="5"/>
      <c r="AQ36" s="5"/>
      <c r="AR36" s="5"/>
      <c r="AS36" s="5"/>
      <c r="AT36" s="5"/>
      <c r="AU36" s="5"/>
      <c r="AV36" s="5"/>
      <c r="AW36" s="5"/>
      <c r="AX36" s="5"/>
      <c r="AY36" s="5"/>
    </row>
    <row r="37" spans="1:51" s="2" customFormat="1" ht="45" customHeight="1">
      <c r="B37" s="15"/>
      <c r="C37" s="155" t="s">
        <v>18</v>
      </c>
      <c r="D37" s="156"/>
      <c r="E37" s="156"/>
      <c r="F37" s="156"/>
      <c r="G37" s="156"/>
      <c r="H37" s="156"/>
      <c r="I37" s="156"/>
      <c r="J37" s="156"/>
      <c r="K37" s="156"/>
      <c r="L37" s="16"/>
      <c r="M37" s="15"/>
      <c r="N37" s="17"/>
      <c r="O37" s="5"/>
      <c r="P37" s="5"/>
      <c r="Q37" s="5"/>
      <c r="R37" s="5"/>
      <c r="S37" s="5"/>
      <c r="T37" s="5"/>
      <c r="U37" s="5"/>
      <c r="V37" s="5"/>
      <c r="W37" s="5"/>
      <c r="X37" s="5"/>
      <c r="Y37" s="5"/>
      <c r="Z37" s="5"/>
      <c r="AA37" s="5"/>
      <c r="AB37" s="5"/>
      <c r="AC37" s="5"/>
      <c r="AD37" s="5"/>
      <c r="AE37" s="5"/>
      <c r="AF37" s="5"/>
      <c r="AG37" s="5"/>
      <c r="AH37" s="5"/>
      <c r="AI37" s="5"/>
      <c r="AJ37" s="5"/>
      <c r="AK37" s="5"/>
      <c r="AL37" s="5"/>
      <c r="AM37" s="5"/>
      <c r="AN37" s="5"/>
      <c r="AO37" s="5"/>
      <c r="AP37" s="5"/>
      <c r="AQ37" s="5"/>
      <c r="AR37" s="5"/>
      <c r="AS37" s="5"/>
      <c r="AT37" s="5"/>
      <c r="AU37" s="5"/>
      <c r="AV37" s="5"/>
      <c r="AW37" s="5"/>
      <c r="AX37" s="5"/>
      <c r="AY37" s="5"/>
    </row>
    <row r="38" spans="1:51" s="2" customFormat="1" ht="15.75" customHeight="1">
      <c r="A38" s="1"/>
      <c r="B38" s="5"/>
      <c r="C38" s="26"/>
      <c r="D38" s="26"/>
      <c r="E38" s="26"/>
      <c r="F38" s="25"/>
      <c r="G38" s="25"/>
      <c r="H38" s="25"/>
      <c r="I38" s="25"/>
      <c r="J38" s="25"/>
      <c r="K38" s="25"/>
      <c r="L38" s="18"/>
      <c r="M38" s="5"/>
      <c r="N38" s="17"/>
      <c r="O38" s="5"/>
      <c r="P38" s="5"/>
      <c r="Q38" s="5"/>
      <c r="R38" s="5"/>
      <c r="S38" s="5"/>
      <c r="T38" s="5"/>
      <c r="U38" s="5"/>
      <c r="V38" s="5"/>
      <c r="W38" s="5"/>
      <c r="X38" s="5"/>
      <c r="Y38" s="5"/>
      <c r="Z38" s="5"/>
      <c r="AA38" s="5"/>
      <c r="AB38" s="5"/>
      <c r="AC38" s="5"/>
      <c r="AD38" s="5"/>
      <c r="AE38" s="5"/>
      <c r="AF38" s="5"/>
      <c r="AG38" s="5"/>
      <c r="AH38" s="5"/>
      <c r="AI38" s="5"/>
      <c r="AJ38" s="5"/>
      <c r="AK38" s="5"/>
      <c r="AL38" s="5"/>
      <c r="AM38" s="5"/>
      <c r="AN38" s="5"/>
      <c r="AO38" s="5"/>
      <c r="AP38" s="5"/>
      <c r="AQ38" s="5"/>
      <c r="AR38" s="5"/>
      <c r="AS38" s="5"/>
      <c r="AT38" s="5"/>
      <c r="AU38" s="5"/>
      <c r="AV38" s="5"/>
      <c r="AW38" s="5"/>
      <c r="AX38" s="5"/>
      <c r="AY38" s="5"/>
    </row>
    <row r="39" spans="1:51" s="2" customFormat="1" ht="19.5" customHeight="1">
      <c r="A39" s="1"/>
      <c r="B39" s="5"/>
      <c r="C39" s="58"/>
      <c r="D39" s="58"/>
      <c r="E39" s="58"/>
      <c r="G39" s="59" t="s">
        <v>2</v>
      </c>
      <c r="H39" s="4"/>
      <c r="I39" s="67"/>
      <c r="J39" s="59"/>
      <c r="K39" s="59" t="s">
        <v>2</v>
      </c>
      <c r="L39" s="18"/>
      <c r="M39" s="5"/>
      <c r="N39" s="17"/>
      <c r="O39" s="5"/>
      <c r="P39" s="5"/>
      <c r="Q39" s="5"/>
      <c r="R39" s="5"/>
      <c r="S39" s="5"/>
      <c r="T39" s="5"/>
      <c r="U39" s="5"/>
      <c r="V39" s="5"/>
      <c r="W39" s="5"/>
      <c r="X39" s="5"/>
      <c r="Y39" s="5"/>
      <c r="Z39" s="5"/>
      <c r="AA39" s="5"/>
      <c r="AB39" s="5"/>
      <c r="AC39" s="5"/>
      <c r="AD39" s="5"/>
      <c r="AE39" s="5"/>
      <c r="AF39" s="5"/>
      <c r="AG39" s="5"/>
      <c r="AH39" s="5"/>
      <c r="AI39" s="5"/>
      <c r="AJ39" s="5"/>
      <c r="AK39" s="5"/>
      <c r="AL39" s="5"/>
      <c r="AM39" s="5"/>
      <c r="AN39" s="5"/>
      <c r="AO39" s="5"/>
      <c r="AP39" s="5"/>
      <c r="AQ39" s="5"/>
      <c r="AR39" s="5"/>
      <c r="AS39" s="5"/>
      <c r="AT39" s="5"/>
      <c r="AU39" s="5"/>
      <c r="AV39" s="5"/>
      <c r="AW39" s="5"/>
      <c r="AX39" s="5"/>
      <c r="AY39" s="5"/>
    </row>
    <row r="40" spans="1:51" s="2" customFormat="1" ht="21" customHeight="1">
      <c r="A40" s="1"/>
      <c r="B40" s="5"/>
      <c r="C40" s="161" t="s">
        <v>4</v>
      </c>
      <c r="D40" s="161"/>
      <c r="E40" s="161"/>
      <c r="G40" s="59" t="s">
        <v>3</v>
      </c>
      <c r="H40" s="4"/>
      <c r="I40" s="75" t="s">
        <v>22</v>
      </c>
      <c r="J40" s="59"/>
      <c r="K40" s="59" t="s">
        <v>19</v>
      </c>
      <c r="L40" s="18"/>
      <c r="M40" s="5"/>
      <c r="N40" s="17"/>
      <c r="O40" s="5"/>
      <c r="P40" s="5"/>
      <c r="Q40" s="5"/>
      <c r="R40" s="5"/>
      <c r="S40" s="5"/>
      <c r="T40" s="5"/>
      <c r="U40" s="5"/>
      <c r="V40" s="5"/>
      <c r="W40" s="5"/>
      <c r="X40" s="5"/>
      <c r="Y40" s="5"/>
      <c r="Z40" s="5"/>
      <c r="AA40" s="5"/>
      <c r="AB40" s="5"/>
      <c r="AC40" s="5"/>
      <c r="AD40" s="5"/>
      <c r="AE40" s="5"/>
      <c r="AF40" s="5"/>
      <c r="AG40" s="5"/>
      <c r="AH40" s="5"/>
      <c r="AI40" s="5"/>
      <c r="AJ40" s="5"/>
      <c r="AK40" s="5"/>
      <c r="AL40" s="5"/>
      <c r="AM40" s="5"/>
      <c r="AN40" s="5"/>
      <c r="AO40" s="5"/>
      <c r="AP40" s="5"/>
      <c r="AQ40" s="5"/>
      <c r="AR40" s="5"/>
      <c r="AS40" s="5"/>
      <c r="AT40" s="5"/>
      <c r="AU40" s="5"/>
      <c r="AV40" s="5"/>
      <c r="AW40" s="5"/>
      <c r="AX40" s="5"/>
      <c r="AY40" s="5"/>
    </row>
    <row r="41" spans="1:51" s="2" customFormat="1" ht="6.5" customHeight="1">
      <c r="A41" s="1"/>
      <c r="B41" s="5"/>
      <c r="C41" s="59"/>
      <c r="D41" s="59"/>
      <c r="E41" s="59"/>
      <c r="G41" s="59"/>
      <c r="H41" s="4"/>
      <c r="I41" s="81"/>
      <c r="J41" s="74"/>
      <c r="K41" s="63"/>
      <c r="L41" s="18"/>
      <c r="M41" s="5"/>
      <c r="N41" s="17"/>
      <c r="O41" s="5"/>
      <c r="P41" s="5"/>
      <c r="Q41" s="5"/>
      <c r="R41" s="5"/>
      <c r="S41" s="5"/>
      <c r="T41" s="5"/>
      <c r="U41" s="5"/>
      <c r="V41" s="5"/>
      <c r="W41" s="5"/>
      <c r="X41" s="5"/>
      <c r="Y41" s="5"/>
      <c r="Z41" s="5"/>
      <c r="AA41" s="5"/>
      <c r="AB41" s="5"/>
      <c r="AC41" s="5"/>
      <c r="AD41" s="5"/>
      <c r="AE41" s="5"/>
      <c r="AF41" s="5"/>
      <c r="AG41" s="5"/>
      <c r="AH41" s="5"/>
      <c r="AI41" s="5"/>
      <c r="AJ41" s="5"/>
      <c r="AK41" s="5"/>
      <c r="AL41" s="5"/>
      <c r="AM41" s="5"/>
      <c r="AN41" s="5"/>
      <c r="AO41" s="5"/>
      <c r="AP41" s="5"/>
      <c r="AQ41" s="5"/>
      <c r="AR41" s="5"/>
      <c r="AS41" s="5"/>
      <c r="AT41" s="5"/>
      <c r="AU41" s="5"/>
      <c r="AV41" s="5"/>
      <c r="AW41" s="5"/>
      <c r="AX41" s="5"/>
      <c r="AY41" s="5"/>
    </row>
    <row r="42" spans="1:51" s="37" customFormat="1" ht="30" customHeight="1">
      <c r="A42" s="1"/>
      <c r="C42" s="158" t="s">
        <v>10</v>
      </c>
      <c r="D42" s="158"/>
      <c r="E42" s="158"/>
      <c r="F42" s="60"/>
      <c r="G42" s="42">
        <f t="shared" ref="G42:G43" si="2">ROUND(K42/1.19*1,2)</f>
        <v>21.01</v>
      </c>
      <c r="H42" s="60"/>
      <c r="I42" s="83" t="s">
        <v>34</v>
      </c>
      <c r="J42" s="65"/>
      <c r="K42" s="44">
        <v>25</v>
      </c>
      <c r="L42" s="39"/>
      <c r="N42" s="17"/>
      <c r="O42" s="5"/>
      <c r="P42" s="5"/>
      <c r="Q42" s="5"/>
      <c r="R42" s="5"/>
      <c r="S42" s="5"/>
      <c r="T42" s="5"/>
      <c r="U42" s="5"/>
      <c r="V42" s="5"/>
      <c r="W42" s="5"/>
      <c r="X42" s="5"/>
      <c r="Y42" s="5"/>
      <c r="Z42" s="5"/>
      <c r="AA42" s="5"/>
      <c r="AB42" s="5"/>
      <c r="AC42" s="5"/>
      <c r="AD42" s="5"/>
      <c r="AE42" s="5"/>
      <c r="AF42" s="5"/>
      <c r="AG42" s="5"/>
      <c r="AH42" s="5"/>
      <c r="AI42" s="5"/>
      <c r="AJ42" s="5"/>
      <c r="AK42" s="5"/>
      <c r="AL42" s="5"/>
      <c r="AM42" s="5"/>
      <c r="AN42" s="5"/>
      <c r="AO42" s="5"/>
      <c r="AP42" s="5"/>
      <c r="AQ42" s="5"/>
      <c r="AR42" s="5"/>
      <c r="AS42" s="5"/>
      <c r="AT42" s="5"/>
      <c r="AU42" s="5"/>
      <c r="AV42" s="5"/>
      <c r="AW42" s="5"/>
      <c r="AX42" s="5"/>
      <c r="AY42" s="5"/>
    </row>
    <row r="43" spans="1:51" s="2" customFormat="1" ht="30" customHeight="1">
      <c r="A43" s="1"/>
      <c r="B43" s="34"/>
      <c r="C43" s="157" t="s">
        <v>11</v>
      </c>
      <c r="D43" s="157"/>
      <c r="E43" s="157"/>
      <c r="F43" s="34"/>
      <c r="G43" s="41">
        <f t="shared" si="2"/>
        <v>21.01</v>
      </c>
      <c r="H43" s="34"/>
      <c r="I43" s="84" t="s">
        <v>34</v>
      </c>
      <c r="J43" s="64"/>
      <c r="K43" s="43">
        <v>25</v>
      </c>
      <c r="L43" s="43"/>
      <c r="M43" s="43"/>
      <c r="N43" s="17"/>
      <c r="O43" s="5"/>
      <c r="P43" s="5"/>
      <c r="Q43" s="5"/>
      <c r="R43" s="5"/>
      <c r="S43" s="5"/>
      <c r="T43" s="5"/>
      <c r="U43" s="5"/>
      <c r="V43" s="5"/>
      <c r="W43" s="5"/>
      <c r="X43" s="5"/>
      <c r="Y43" s="5"/>
      <c r="Z43" s="5"/>
      <c r="AA43" s="5"/>
      <c r="AB43" s="5"/>
      <c r="AC43" s="5"/>
      <c r="AD43" s="5"/>
      <c r="AE43" s="5"/>
      <c r="AF43" s="5"/>
      <c r="AG43" s="5"/>
      <c r="AH43" s="5"/>
      <c r="AI43" s="5"/>
      <c r="AJ43" s="5"/>
      <c r="AK43" s="5"/>
      <c r="AL43" s="5"/>
      <c r="AM43" s="5"/>
      <c r="AN43" s="5"/>
      <c r="AO43" s="5"/>
      <c r="AP43" s="5"/>
      <c r="AQ43" s="5"/>
      <c r="AR43" s="5"/>
      <c r="AS43" s="5"/>
      <c r="AT43" s="5"/>
      <c r="AU43" s="5"/>
      <c r="AV43" s="5"/>
      <c r="AW43" s="5"/>
      <c r="AX43" s="5"/>
      <c r="AY43" s="5"/>
    </row>
    <row r="44" spans="1:51" s="2" customFormat="1" ht="18" customHeight="1">
      <c r="A44" s="1"/>
      <c r="B44" s="34"/>
      <c r="C44" s="142"/>
      <c r="D44" s="142"/>
      <c r="E44" s="142"/>
      <c r="F44" s="34"/>
      <c r="G44" s="41"/>
      <c r="H44" s="34"/>
      <c r="I44" s="84"/>
      <c r="J44" s="64"/>
      <c r="K44" s="43"/>
      <c r="L44" s="43"/>
      <c r="M44" s="43"/>
      <c r="N44" s="17"/>
      <c r="O44" s="5"/>
      <c r="P44" s="5"/>
      <c r="Q44" s="5"/>
      <c r="R44" s="5"/>
      <c r="S44" s="5"/>
      <c r="T44" s="5"/>
      <c r="U44" s="5"/>
      <c r="V44" s="5"/>
      <c r="W44" s="5"/>
      <c r="X44" s="5"/>
      <c r="Y44" s="5"/>
      <c r="Z44" s="5"/>
      <c r="AA44" s="5"/>
      <c r="AB44" s="5"/>
      <c r="AC44" s="5"/>
      <c r="AD44" s="5"/>
      <c r="AE44" s="5"/>
      <c r="AF44" s="5"/>
      <c r="AG44" s="5"/>
      <c r="AH44" s="5"/>
      <c r="AI44" s="5"/>
      <c r="AJ44" s="5"/>
      <c r="AK44" s="5"/>
      <c r="AL44" s="5"/>
      <c r="AM44" s="5"/>
      <c r="AN44" s="5"/>
      <c r="AO44" s="5"/>
      <c r="AP44" s="5"/>
      <c r="AQ44" s="5"/>
      <c r="AR44" s="5"/>
      <c r="AS44" s="5"/>
      <c r="AT44" s="5"/>
      <c r="AU44" s="5"/>
      <c r="AV44" s="5"/>
      <c r="AW44" s="5"/>
      <c r="AX44" s="5"/>
      <c r="AY44" s="5"/>
    </row>
    <row r="45" spans="1:51" s="2" customFormat="1" ht="20" customHeight="1">
      <c r="A45" s="1"/>
      <c r="B45" s="34"/>
      <c r="C45" s="142"/>
      <c r="D45" s="142"/>
      <c r="E45" s="142"/>
      <c r="F45" s="34"/>
      <c r="G45" s="41"/>
      <c r="H45" s="34"/>
      <c r="I45" s="84"/>
      <c r="J45" s="64"/>
      <c r="K45" s="43"/>
      <c r="L45" s="43"/>
      <c r="M45" s="43"/>
      <c r="N45" s="17"/>
      <c r="O45" s="5"/>
      <c r="P45" s="5"/>
      <c r="Q45" s="5"/>
      <c r="R45" s="5"/>
      <c r="S45" s="5"/>
      <c r="T45" s="5"/>
      <c r="U45" s="5"/>
      <c r="V45" s="5"/>
      <c r="W45" s="5"/>
      <c r="X45" s="5"/>
      <c r="Y45" s="5"/>
      <c r="Z45" s="5"/>
      <c r="AA45" s="5"/>
      <c r="AB45" s="5"/>
      <c r="AC45" s="5"/>
      <c r="AD45" s="5"/>
      <c r="AE45" s="5"/>
      <c r="AF45" s="5"/>
      <c r="AG45" s="5"/>
      <c r="AH45" s="5"/>
      <c r="AI45" s="5"/>
      <c r="AJ45" s="5"/>
      <c r="AK45" s="5"/>
      <c r="AL45" s="5"/>
      <c r="AM45" s="5"/>
      <c r="AN45" s="5"/>
      <c r="AO45" s="5"/>
      <c r="AP45" s="5"/>
      <c r="AQ45" s="5"/>
      <c r="AR45" s="5"/>
      <c r="AS45" s="5"/>
      <c r="AT45" s="5"/>
      <c r="AU45" s="5"/>
      <c r="AV45" s="5"/>
      <c r="AW45" s="5"/>
      <c r="AX45" s="5"/>
      <c r="AY45" s="5"/>
    </row>
    <row r="46" spans="1:51" s="2" customFormat="1" ht="19.899999999999999" customHeight="1">
      <c r="A46" s="1"/>
      <c r="B46" s="5"/>
      <c r="C46" s="35" t="s">
        <v>17</v>
      </c>
      <c r="L46" s="18"/>
      <c r="M46" s="5"/>
      <c r="N46" s="17"/>
      <c r="O46" s="5"/>
      <c r="P46" s="5"/>
      <c r="Q46" s="5"/>
      <c r="R46" s="5"/>
      <c r="S46" s="5"/>
      <c r="T46" s="5"/>
      <c r="U46" s="5"/>
      <c r="V46" s="5"/>
      <c r="W46" s="5"/>
      <c r="X46" s="5"/>
      <c r="Y46" s="5"/>
      <c r="Z46" s="5"/>
      <c r="AA46" s="5"/>
      <c r="AB46" s="5"/>
      <c r="AC46" s="5"/>
      <c r="AD46" s="5"/>
      <c r="AE46" s="5"/>
      <c r="AF46" s="5"/>
      <c r="AG46" s="5"/>
      <c r="AH46" s="5"/>
      <c r="AI46" s="5"/>
      <c r="AJ46" s="5"/>
      <c r="AK46" s="5"/>
      <c r="AL46" s="5"/>
      <c r="AM46" s="5"/>
      <c r="AN46" s="5"/>
      <c r="AO46" s="5"/>
      <c r="AP46" s="5"/>
      <c r="AQ46" s="5"/>
      <c r="AR46" s="5"/>
      <c r="AS46" s="5"/>
      <c r="AT46" s="5"/>
      <c r="AU46" s="5"/>
      <c r="AV46" s="5"/>
      <c r="AW46" s="5"/>
      <c r="AX46" s="5"/>
      <c r="AY46" s="5"/>
    </row>
    <row r="47" spans="1:51" s="2" customFormat="1" ht="19.899999999999999" customHeight="1">
      <c r="A47" s="1"/>
      <c r="B47" s="5"/>
      <c r="C47" s="35" t="s">
        <v>39</v>
      </c>
      <c r="L47" s="18"/>
      <c r="M47" s="5"/>
      <c r="N47" s="17"/>
      <c r="O47" s="5"/>
      <c r="P47" s="5"/>
      <c r="Q47" s="5"/>
      <c r="R47" s="5"/>
      <c r="S47" s="5"/>
      <c r="T47" s="5"/>
      <c r="U47" s="5"/>
      <c r="V47" s="5"/>
      <c r="W47" s="5"/>
      <c r="X47" s="5"/>
      <c r="Y47" s="5"/>
      <c r="Z47" s="5"/>
      <c r="AA47" s="5"/>
      <c r="AB47" s="5"/>
      <c r="AC47" s="5"/>
      <c r="AD47" s="5"/>
      <c r="AE47" s="5"/>
      <c r="AF47" s="5"/>
      <c r="AG47" s="5"/>
      <c r="AH47" s="5"/>
      <c r="AI47" s="5"/>
      <c r="AJ47" s="5"/>
      <c r="AK47" s="5"/>
      <c r="AL47" s="5"/>
      <c r="AM47" s="5"/>
      <c r="AN47" s="5"/>
      <c r="AO47" s="5"/>
      <c r="AP47" s="5"/>
      <c r="AQ47" s="5"/>
      <c r="AR47" s="5"/>
      <c r="AS47" s="5"/>
      <c r="AT47" s="5"/>
      <c r="AU47" s="5"/>
      <c r="AV47" s="5"/>
      <c r="AW47" s="5"/>
      <c r="AX47" s="5"/>
      <c r="AY47" s="5"/>
    </row>
    <row r="48" spans="1:51" s="2" customFormat="1" ht="28.5" customHeight="1">
      <c r="A48" s="1"/>
      <c r="B48" s="5"/>
      <c r="C48" s="160" t="s">
        <v>71</v>
      </c>
      <c r="D48" s="160"/>
      <c r="E48" s="160"/>
      <c r="F48" s="160"/>
      <c r="G48" s="160"/>
      <c r="H48" s="160"/>
      <c r="I48" s="160"/>
      <c r="J48" s="160"/>
      <c r="K48" s="160"/>
      <c r="L48" s="160"/>
      <c r="M48" s="160"/>
      <c r="N48" s="160"/>
      <c r="O48" s="5"/>
      <c r="P48" s="5"/>
      <c r="Q48" s="5"/>
      <c r="R48" s="5"/>
      <c r="S48" s="5"/>
      <c r="T48" s="5"/>
      <c r="U48" s="5"/>
      <c r="V48" s="5"/>
      <c r="W48" s="5"/>
      <c r="X48" s="5"/>
      <c r="Y48" s="5"/>
      <c r="Z48" s="5"/>
      <c r="AA48" s="5"/>
      <c r="AB48" s="5"/>
      <c r="AC48" s="5"/>
      <c r="AD48" s="5"/>
      <c r="AE48" s="5"/>
      <c r="AF48" s="5"/>
      <c r="AG48" s="5"/>
      <c r="AH48" s="5"/>
      <c r="AI48" s="5"/>
      <c r="AJ48" s="5"/>
      <c r="AK48" s="5"/>
      <c r="AL48" s="5"/>
      <c r="AM48" s="5"/>
      <c r="AN48" s="5"/>
      <c r="AO48" s="5"/>
      <c r="AP48" s="5"/>
      <c r="AQ48" s="5"/>
      <c r="AR48" s="5"/>
      <c r="AS48" s="5"/>
      <c r="AT48" s="5"/>
      <c r="AU48" s="5"/>
      <c r="AV48" s="5"/>
      <c r="AW48" s="5"/>
      <c r="AX48" s="5"/>
      <c r="AY48" s="5"/>
    </row>
    <row r="49" spans="1:51" ht="24.75" customHeight="1">
      <c r="B49" s="5"/>
      <c r="C49" s="35"/>
      <c r="D49" s="61"/>
      <c r="E49" s="61"/>
      <c r="F49" s="57"/>
      <c r="G49" s="57"/>
      <c r="H49" s="28"/>
      <c r="I49" s="28"/>
      <c r="J49" s="28"/>
      <c r="K49" s="27"/>
      <c r="L49" s="18"/>
      <c r="M49" s="5"/>
      <c r="N49" s="163" t="s">
        <v>41</v>
      </c>
    </row>
    <row r="50" spans="1:51" ht="24.75" customHeight="1">
      <c r="B50" s="5"/>
      <c r="C50" s="35"/>
      <c r="D50" s="61"/>
      <c r="E50" s="61"/>
      <c r="F50" s="57"/>
      <c r="G50" s="57"/>
      <c r="H50" s="28"/>
      <c r="I50" s="28"/>
      <c r="J50" s="28"/>
      <c r="K50" s="27"/>
      <c r="L50" s="18"/>
      <c r="M50" s="5"/>
      <c r="N50" s="163"/>
    </row>
    <row r="51" spans="1:51" s="7" customFormat="1" ht="14.25" customHeight="1">
      <c r="B51" s="8"/>
      <c r="C51" s="58"/>
      <c r="D51" s="22"/>
      <c r="E51" s="22"/>
      <c r="F51" s="21"/>
      <c r="G51" s="21"/>
      <c r="H51" s="20"/>
      <c r="I51" s="20"/>
      <c r="J51" s="20"/>
      <c r="K51" s="19"/>
      <c r="L51" s="9"/>
      <c r="M51" s="8"/>
      <c r="N51" s="163"/>
      <c r="O51" s="8"/>
      <c r="P51" s="8"/>
      <c r="Q51" s="8"/>
      <c r="R51" s="8"/>
      <c r="S51" s="8"/>
      <c r="T51" s="8"/>
      <c r="U51" s="8"/>
      <c r="V51" s="8"/>
      <c r="W51" s="8"/>
      <c r="X51" s="8"/>
      <c r="Y51" s="8"/>
      <c r="Z51" s="8"/>
      <c r="AA51" s="8"/>
      <c r="AB51" s="8"/>
      <c r="AC51" s="8"/>
      <c r="AD51" s="8"/>
      <c r="AE51" s="8"/>
      <c r="AF51" s="8"/>
      <c r="AG51" s="8"/>
      <c r="AH51" s="8"/>
      <c r="AI51" s="8"/>
      <c r="AJ51" s="8"/>
      <c r="AK51" s="8"/>
      <c r="AL51" s="8"/>
      <c r="AM51" s="8"/>
      <c r="AN51" s="8"/>
      <c r="AO51" s="8"/>
      <c r="AP51" s="8"/>
      <c r="AQ51" s="8"/>
      <c r="AR51" s="8"/>
      <c r="AS51" s="8"/>
      <c r="AT51" s="8"/>
      <c r="AU51" s="8"/>
      <c r="AV51" s="8"/>
      <c r="AW51" s="8"/>
      <c r="AX51" s="8"/>
      <c r="AY51" s="8"/>
    </row>
    <row r="52" spans="1:51" s="2" customFormat="1" ht="40" customHeight="1">
      <c r="B52" s="5"/>
      <c r="C52" s="164" t="s">
        <v>42</v>
      </c>
      <c r="D52" s="164"/>
      <c r="E52" s="164"/>
      <c r="F52" s="164"/>
      <c r="G52" s="164"/>
      <c r="H52" s="164"/>
      <c r="I52" s="164"/>
      <c r="J52" s="164"/>
      <c r="K52" s="164"/>
      <c r="L52" s="6">
        <v>1</v>
      </c>
      <c r="M52" s="5"/>
      <c r="N52" s="163"/>
      <c r="O52" s="5"/>
      <c r="P52" s="5"/>
      <c r="Q52" s="5"/>
      <c r="R52" s="5"/>
      <c r="S52" s="5"/>
      <c r="T52" s="5"/>
      <c r="U52" s="5"/>
      <c r="V52" s="5"/>
      <c r="W52" s="5"/>
      <c r="X52" s="5"/>
      <c r="Y52" s="5"/>
      <c r="Z52" s="5"/>
      <c r="AA52" s="5"/>
      <c r="AB52" s="5"/>
      <c r="AC52" s="5"/>
      <c r="AD52" s="5"/>
      <c r="AE52" s="5"/>
      <c r="AF52" s="5"/>
      <c r="AG52" s="5"/>
      <c r="AH52" s="5"/>
      <c r="AI52" s="5"/>
      <c r="AJ52" s="5"/>
      <c r="AK52" s="5"/>
      <c r="AL52" s="5"/>
      <c r="AM52" s="5"/>
      <c r="AN52" s="5"/>
      <c r="AO52" s="5"/>
      <c r="AP52" s="5"/>
      <c r="AQ52" s="5"/>
      <c r="AR52" s="5"/>
      <c r="AS52" s="5"/>
      <c r="AT52" s="5"/>
      <c r="AU52" s="5"/>
      <c r="AV52" s="5"/>
      <c r="AW52" s="5"/>
      <c r="AX52" s="5"/>
      <c r="AY52" s="5"/>
    </row>
    <row r="53" spans="1:51" s="2" customFormat="1" ht="16.5" customHeight="1">
      <c r="B53" s="5"/>
      <c r="C53" s="30"/>
      <c r="D53" s="30"/>
      <c r="E53" s="30"/>
      <c r="F53" s="30"/>
      <c r="G53" s="30"/>
      <c r="H53" s="30"/>
      <c r="I53" s="30"/>
      <c r="J53" s="30"/>
      <c r="K53" s="30"/>
      <c r="L53" s="30"/>
      <c r="M53" s="30"/>
      <c r="N53" s="30"/>
      <c r="O53" s="5"/>
      <c r="P53" s="5"/>
      <c r="Q53" s="5"/>
      <c r="R53" s="5"/>
      <c r="S53" s="5"/>
      <c r="T53" s="5"/>
      <c r="U53" s="5"/>
      <c r="V53" s="5"/>
      <c r="W53" s="5"/>
      <c r="X53" s="5"/>
      <c r="Y53" s="5"/>
      <c r="Z53" s="5"/>
      <c r="AA53" s="5"/>
      <c r="AB53" s="5"/>
      <c r="AC53" s="5"/>
      <c r="AD53" s="5"/>
      <c r="AE53" s="5"/>
      <c r="AF53" s="5"/>
      <c r="AG53" s="5"/>
      <c r="AH53" s="5"/>
      <c r="AI53" s="5"/>
      <c r="AJ53" s="5"/>
      <c r="AK53" s="5"/>
      <c r="AL53" s="5"/>
      <c r="AM53" s="5"/>
      <c r="AN53" s="5"/>
      <c r="AO53" s="5"/>
      <c r="AP53" s="5"/>
      <c r="AQ53" s="5"/>
      <c r="AR53" s="5"/>
      <c r="AS53" s="5"/>
      <c r="AT53" s="5"/>
      <c r="AU53" s="5"/>
      <c r="AV53" s="5"/>
      <c r="AW53" s="5"/>
      <c r="AX53" s="5"/>
      <c r="AY53" s="5"/>
    </row>
    <row r="54" spans="1:51" s="147" customFormat="1" ht="45" customHeight="1">
      <c r="A54" s="143"/>
      <c r="B54" s="144"/>
      <c r="C54" s="155" t="s">
        <v>68</v>
      </c>
      <c r="D54" s="156"/>
      <c r="E54" s="156"/>
      <c r="F54" s="156"/>
      <c r="G54" s="156"/>
      <c r="H54" s="156"/>
      <c r="I54" s="156"/>
      <c r="J54" s="156"/>
      <c r="K54" s="156"/>
      <c r="L54" s="16"/>
      <c r="M54" s="15"/>
      <c r="N54" s="145"/>
      <c r="O54" s="146"/>
      <c r="P54" s="146"/>
      <c r="Q54" s="146"/>
      <c r="R54" s="146"/>
      <c r="S54" s="146"/>
      <c r="T54" s="146"/>
      <c r="U54" s="146"/>
      <c r="V54" s="146"/>
      <c r="W54" s="146"/>
      <c r="X54" s="146"/>
      <c r="Y54" s="146"/>
      <c r="Z54" s="146"/>
      <c r="AA54" s="146"/>
      <c r="AB54" s="146"/>
      <c r="AC54" s="146"/>
      <c r="AD54" s="146"/>
      <c r="AE54" s="146"/>
      <c r="AF54" s="146"/>
      <c r="AG54" s="146"/>
      <c r="AH54" s="146"/>
      <c r="AI54" s="146"/>
      <c r="AJ54" s="146"/>
      <c r="AK54" s="146"/>
      <c r="AL54" s="146"/>
      <c r="AM54" s="146"/>
      <c r="AN54" s="146"/>
      <c r="AO54" s="146"/>
      <c r="AP54" s="146"/>
      <c r="AQ54" s="146"/>
      <c r="AR54" s="146"/>
      <c r="AS54" s="146"/>
      <c r="AT54" s="146"/>
      <c r="AU54" s="146"/>
      <c r="AV54" s="146"/>
      <c r="AW54" s="146"/>
      <c r="AX54" s="146"/>
      <c r="AY54" s="146"/>
    </row>
    <row r="55" spans="1:51" s="89" customFormat="1" ht="10" customHeight="1">
      <c r="A55" s="69"/>
      <c r="B55" s="94"/>
      <c r="C55" s="95"/>
      <c r="D55" s="95"/>
      <c r="E55" s="95"/>
      <c r="F55" s="96"/>
      <c r="G55" s="96"/>
      <c r="H55" s="96"/>
      <c r="I55" s="96"/>
      <c r="J55" s="96"/>
      <c r="K55" s="96"/>
      <c r="L55" s="93"/>
      <c r="N55" s="90"/>
    </row>
    <row r="56" spans="1:51" s="89" customFormat="1" ht="41.5" customHeight="1">
      <c r="A56" s="69"/>
      <c r="C56" s="166" t="s">
        <v>59</v>
      </c>
      <c r="D56" s="167"/>
      <c r="E56" s="167"/>
      <c r="F56" s="167"/>
      <c r="G56" s="167"/>
      <c r="H56" s="167"/>
      <c r="I56" s="167"/>
      <c r="J56" s="167"/>
      <c r="K56" s="167"/>
      <c r="L56" s="167"/>
      <c r="M56" s="150"/>
      <c r="N56" s="90"/>
    </row>
    <row r="57" spans="1:51" s="89" customFormat="1" ht="61.5" customHeight="1">
      <c r="A57" s="69"/>
      <c r="B57" s="94"/>
      <c r="C57" s="166" t="s">
        <v>60</v>
      </c>
      <c r="D57" s="167"/>
      <c r="E57" s="167"/>
      <c r="F57" s="167"/>
      <c r="G57" s="167"/>
      <c r="H57" s="167"/>
      <c r="I57" s="167"/>
      <c r="J57" s="167"/>
      <c r="K57" s="167"/>
      <c r="L57" s="151"/>
      <c r="M57" s="150"/>
      <c r="N57" s="90"/>
    </row>
    <row r="58" spans="1:51" s="89" customFormat="1" ht="20" customHeight="1">
      <c r="A58" s="69"/>
      <c r="B58" s="94"/>
      <c r="C58" s="95"/>
      <c r="D58" s="95"/>
      <c r="E58" s="95"/>
      <c r="F58" s="96"/>
      <c r="G58" s="96"/>
      <c r="H58" s="96"/>
      <c r="I58" s="96"/>
      <c r="J58" s="96"/>
      <c r="K58" s="96"/>
      <c r="L58" s="93"/>
      <c r="N58" s="90"/>
    </row>
    <row r="59" spans="1:51" ht="34.5" customHeight="1">
      <c r="B59" s="97"/>
      <c r="C59" s="168" t="s">
        <v>53</v>
      </c>
      <c r="D59" s="168"/>
      <c r="E59" s="168"/>
      <c r="F59" s="168"/>
      <c r="G59" s="168"/>
      <c r="H59" s="168"/>
      <c r="I59" s="168"/>
      <c r="J59" s="168"/>
      <c r="K59" s="168"/>
      <c r="L59" s="97"/>
      <c r="M59" s="97"/>
      <c r="N59" s="98"/>
      <c r="O59" s="1"/>
      <c r="P59" s="1"/>
      <c r="Q59" s="1"/>
      <c r="R59" s="1"/>
      <c r="S59" s="1"/>
      <c r="T59" s="1"/>
      <c r="U59" s="1"/>
      <c r="V59" s="1"/>
      <c r="W59" s="1"/>
      <c r="X59" s="1"/>
      <c r="Y59" s="1"/>
      <c r="Z59" s="1"/>
      <c r="AA59" s="1"/>
      <c r="AB59" s="1"/>
      <c r="AC59" s="1"/>
      <c r="AD59" s="1"/>
      <c r="AE59" s="1"/>
      <c r="AF59" s="1"/>
      <c r="AG59" s="1"/>
      <c r="AH59" s="1"/>
      <c r="AI59" s="1"/>
      <c r="AJ59" s="1"/>
      <c r="AK59" s="1"/>
      <c r="AL59" s="1"/>
      <c r="AM59" s="1"/>
      <c r="AN59" s="1"/>
      <c r="AO59" s="1"/>
      <c r="AP59" s="1"/>
      <c r="AQ59" s="1"/>
      <c r="AR59" s="1"/>
      <c r="AS59" s="1"/>
      <c r="AT59" s="1"/>
      <c r="AU59" s="1"/>
      <c r="AV59" s="1"/>
      <c r="AW59" s="1"/>
      <c r="AX59" s="1"/>
      <c r="AY59" s="1"/>
    </row>
    <row r="60" spans="1:51" s="89" customFormat="1" ht="10" customHeight="1">
      <c r="A60" s="69"/>
      <c r="B60" s="94"/>
      <c r="C60" s="95"/>
      <c r="D60" s="95"/>
      <c r="E60" s="95"/>
      <c r="F60" s="96"/>
      <c r="G60" s="96"/>
      <c r="H60" s="96"/>
      <c r="I60" s="96"/>
      <c r="J60" s="96"/>
      <c r="K60" s="96"/>
      <c r="L60" s="93"/>
      <c r="N60" s="90"/>
    </row>
    <row r="61" spans="1:51" ht="19.5" customHeight="1">
      <c r="B61" s="99"/>
      <c r="C61" s="169" t="s">
        <v>54</v>
      </c>
      <c r="D61" s="169"/>
      <c r="E61" s="169"/>
      <c r="F61" s="169"/>
      <c r="G61" s="100" t="s">
        <v>2</v>
      </c>
      <c r="H61" s="101"/>
      <c r="I61" s="102"/>
      <c r="J61" s="100"/>
      <c r="K61" s="100" t="s">
        <v>2</v>
      </c>
      <c r="L61" s="101"/>
      <c r="M61" s="99"/>
      <c r="N61" s="98"/>
      <c r="O61" s="1"/>
      <c r="P61" s="1"/>
      <c r="Q61" s="1"/>
      <c r="R61" s="1"/>
      <c r="S61" s="1"/>
      <c r="T61" s="1"/>
      <c r="U61" s="1"/>
      <c r="V61" s="1"/>
      <c r="W61" s="1"/>
      <c r="X61" s="1"/>
      <c r="Y61" s="1"/>
      <c r="Z61" s="1"/>
      <c r="AA61" s="1"/>
      <c r="AB61" s="1"/>
      <c r="AC61" s="1"/>
      <c r="AD61" s="1"/>
      <c r="AE61" s="1"/>
      <c r="AF61" s="1"/>
      <c r="AG61" s="1"/>
      <c r="AH61" s="1"/>
      <c r="AI61" s="1"/>
      <c r="AJ61" s="1"/>
      <c r="AK61" s="1"/>
      <c r="AL61" s="1"/>
      <c r="AM61" s="1"/>
      <c r="AN61" s="1"/>
      <c r="AO61" s="1"/>
      <c r="AP61" s="1"/>
      <c r="AQ61" s="1"/>
      <c r="AR61" s="1"/>
      <c r="AS61" s="1"/>
      <c r="AT61" s="1"/>
      <c r="AU61" s="1"/>
      <c r="AV61" s="1"/>
      <c r="AW61" s="1"/>
      <c r="AX61" s="1"/>
      <c r="AY61" s="1"/>
    </row>
    <row r="62" spans="1:51" ht="26.25" customHeight="1">
      <c r="B62" s="99"/>
      <c r="C62" s="169"/>
      <c r="D62" s="169"/>
      <c r="E62" s="169"/>
      <c r="F62" s="169"/>
      <c r="G62" s="100" t="s">
        <v>3</v>
      </c>
      <c r="H62" s="101"/>
      <c r="I62" s="103" t="s">
        <v>22</v>
      </c>
      <c r="J62" s="100"/>
      <c r="K62" s="100" t="s">
        <v>55</v>
      </c>
      <c r="L62" s="101"/>
      <c r="M62" s="99"/>
      <c r="N62" s="98"/>
      <c r="O62" s="1"/>
      <c r="P62" s="1"/>
      <c r="Q62" s="1"/>
      <c r="R62" s="1"/>
      <c r="S62" s="1"/>
      <c r="T62" s="1"/>
      <c r="U62" s="1"/>
      <c r="V62" s="1"/>
      <c r="W62" s="1"/>
      <c r="X62" s="1"/>
      <c r="Y62" s="1"/>
      <c r="Z62" s="1"/>
      <c r="AA62" s="1"/>
      <c r="AB62" s="1"/>
      <c r="AC62" s="1"/>
      <c r="AD62" s="1"/>
      <c r="AE62" s="1"/>
      <c r="AF62" s="1"/>
      <c r="AG62" s="1"/>
      <c r="AH62" s="1"/>
      <c r="AI62" s="1"/>
      <c r="AJ62" s="1"/>
      <c r="AK62" s="1"/>
      <c r="AL62" s="1"/>
      <c r="AM62" s="1"/>
      <c r="AN62" s="1"/>
      <c r="AO62" s="1"/>
      <c r="AP62" s="1"/>
      <c r="AQ62" s="1"/>
      <c r="AR62" s="1"/>
      <c r="AS62" s="1"/>
      <c r="AT62" s="1"/>
      <c r="AU62" s="1"/>
      <c r="AV62" s="1"/>
      <c r="AW62" s="1"/>
      <c r="AX62" s="1"/>
      <c r="AY62" s="1"/>
    </row>
    <row r="63" spans="1:51" s="104" customFormat="1" ht="44.25" customHeight="1">
      <c r="B63" s="105"/>
      <c r="C63" s="170" t="s">
        <v>13</v>
      </c>
      <c r="D63" s="170"/>
      <c r="E63" s="170"/>
      <c r="F63" s="133"/>
      <c r="G63" s="132">
        <v>15.13</v>
      </c>
      <c r="H63" s="133"/>
      <c r="I63" s="84" t="s">
        <v>37</v>
      </c>
      <c r="J63" s="134"/>
      <c r="K63" s="135">
        <v>18</v>
      </c>
      <c r="L63" s="135"/>
      <c r="M63" s="135"/>
      <c r="N63" s="106"/>
    </row>
    <row r="64" spans="1:51" s="104" customFormat="1" ht="45" customHeight="1">
      <c r="B64" s="107"/>
      <c r="C64" s="171" t="s">
        <v>70</v>
      </c>
      <c r="D64" s="171"/>
      <c r="E64" s="171"/>
      <c r="F64" s="171"/>
      <c r="G64" s="112">
        <f t="shared" ref="G64:G65" si="3">ROUND(K64/1.19*1,2)</f>
        <v>42.02</v>
      </c>
      <c r="H64" s="113"/>
      <c r="I64" s="114" t="s">
        <v>38</v>
      </c>
      <c r="J64" s="113"/>
      <c r="K64" s="92">
        <v>50</v>
      </c>
      <c r="L64" s="101"/>
      <c r="M64" s="99"/>
      <c r="N64" s="106"/>
    </row>
    <row r="65" spans="1:52" s="107" customFormat="1" ht="50.5" customHeight="1">
      <c r="A65" s="104"/>
      <c r="B65" s="104"/>
      <c r="C65" s="162" t="s">
        <v>64</v>
      </c>
      <c r="D65" s="162"/>
      <c r="E65" s="162"/>
      <c r="F65" s="162"/>
      <c r="G65" s="115">
        <f t="shared" si="3"/>
        <v>25.21</v>
      </c>
      <c r="H65" s="116"/>
      <c r="I65" s="117" t="s">
        <v>45</v>
      </c>
      <c r="J65" s="118"/>
      <c r="K65" s="119">
        <v>30</v>
      </c>
      <c r="L65" s="120"/>
      <c r="M65" s="1"/>
      <c r="N65" s="106"/>
      <c r="O65" s="104"/>
      <c r="P65" s="104"/>
      <c r="Q65" s="104"/>
      <c r="R65" s="104"/>
      <c r="S65" s="104"/>
      <c r="T65" s="104"/>
      <c r="U65" s="104"/>
      <c r="V65" s="104"/>
      <c r="W65" s="104"/>
      <c r="X65" s="104"/>
      <c r="Y65" s="104"/>
      <c r="Z65" s="104"/>
      <c r="AA65" s="104"/>
      <c r="AB65" s="104"/>
      <c r="AC65" s="104"/>
      <c r="AD65" s="104"/>
      <c r="AE65" s="104"/>
      <c r="AF65" s="104"/>
      <c r="AG65" s="104"/>
      <c r="AH65" s="104"/>
      <c r="AI65" s="104"/>
      <c r="AJ65" s="104"/>
      <c r="AK65" s="104"/>
      <c r="AL65" s="104"/>
      <c r="AM65" s="104"/>
      <c r="AN65" s="104"/>
      <c r="AO65" s="104"/>
      <c r="AP65" s="104"/>
      <c r="AQ65" s="104"/>
      <c r="AR65" s="104"/>
      <c r="AS65" s="104"/>
      <c r="AT65" s="104"/>
      <c r="AU65" s="104"/>
      <c r="AV65" s="104"/>
      <c r="AW65" s="104"/>
      <c r="AX65" s="104"/>
      <c r="AY65" s="104"/>
      <c r="AZ65" s="104"/>
    </row>
    <row r="66" spans="1:52" s="5" customFormat="1" ht="30" customHeight="1">
      <c r="C66" s="91"/>
      <c r="D66" s="91"/>
      <c r="E66" s="91"/>
      <c r="F66" s="40"/>
      <c r="G66" s="45"/>
      <c r="H66" s="40"/>
      <c r="I66" s="85"/>
      <c r="J66" s="66"/>
      <c r="K66" s="46"/>
      <c r="L66" s="18"/>
      <c r="N66" s="17"/>
    </row>
    <row r="67" spans="1:52" ht="34.5" customHeight="1">
      <c r="B67" s="97"/>
      <c r="C67" s="168" t="s">
        <v>58</v>
      </c>
      <c r="D67" s="168"/>
      <c r="E67" s="168"/>
      <c r="F67" s="168"/>
      <c r="G67" s="168"/>
      <c r="H67" s="168"/>
      <c r="I67" s="168"/>
      <c r="J67" s="168"/>
      <c r="K67" s="168"/>
      <c r="L67" s="97"/>
      <c r="M67" s="97"/>
      <c r="N67" s="98"/>
      <c r="O67" s="1"/>
      <c r="P67" s="1"/>
      <c r="Q67" s="1"/>
      <c r="R67" s="1"/>
      <c r="S67" s="1"/>
      <c r="T67" s="1"/>
      <c r="U67" s="1"/>
      <c r="V67" s="1"/>
      <c r="W67" s="1"/>
      <c r="X67" s="1"/>
      <c r="Y67" s="1"/>
      <c r="Z67" s="1"/>
      <c r="AA67" s="1"/>
      <c r="AB67" s="1"/>
      <c r="AC67" s="1"/>
      <c r="AD67" s="1"/>
      <c r="AE67" s="1"/>
      <c r="AF67" s="1"/>
      <c r="AG67" s="1"/>
      <c r="AH67" s="1"/>
      <c r="AI67" s="1"/>
      <c r="AJ67" s="1"/>
      <c r="AK67" s="1"/>
      <c r="AL67" s="1"/>
      <c r="AM67" s="1"/>
      <c r="AN67" s="1"/>
      <c r="AO67" s="1"/>
      <c r="AP67" s="1"/>
      <c r="AQ67" s="1"/>
      <c r="AR67" s="1"/>
      <c r="AS67" s="1"/>
      <c r="AT67" s="1"/>
      <c r="AU67" s="1"/>
      <c r="AV67" s="1"/>
      <c r="AW67" s="1"/>
      <c r="AX67" s="1"/>
      <c r="AY67" s="1"/>
    </row>
    <row r="68" spans="1:52" ht="11" customHeight="1">
      <c r="B68" s="1"/>
      <c r="C68" s="121"/>
      <c r="D68" s="121"/>
      <c r="E68" s="121"/>
      <c r="F68" s="121"/>
      <c r="G68" s="115"/>
      <c r="H68" s="122"/>
      <c r="I68" s="123"/>
      <c r="J68" s="122"/>
      <c r="K68" s="119"/>
      <c r="L68" s="120"/>
      <c r="M68" s="1"/>
      <c r="N68" s="98"/>
      <c r="O68" s="1"/>
      <c r="P68" s="1"/>
      <c r="Q68" s="1"/>
      <c r="R68" s="1"/>
      <c r="S68" s="1"/>
      <c r="T68" s="1"/>
      <c r="U68" s="1"/>
      <c r="V68" s="1"/>
      <c r="W68" s="1"/>
      <c r="X68" s="1"/>
      <c r="Y68" s="1"/>
      <c r="Z68" s="1"/>
      <c r="AA68" s="1"/>
      <c r="AB68" s="1"/>
      <c r="AC68" s="1"/>
      <c r="AD68" s="1"/>
      <c r="AE68" s="1"/>
      <c r="AF68" s="1"/>
      <c r="AG68" s="1"/>
      <c r="AH68" s="1"/>
      <c r="AI68" s="1"/>
      <c r="AJ68" s="1"/>
      <c r="AK68" s="1"/>
      <c r="AL68" s="1"/>
      <c r="AM68" s="1"/>
      <c r="AN68" s="1"/>
      <c r="AO68" s="1"/>
      <c r="AP68" s="1"/>
      <c r="AQ68" s="1"/>
      <c r="AR68" s="1"/>
      <c r="AS68" s="1"/>
      <c r="AT68" s="1"/>
      <c r="AU68" s="1"/>
      <c r="AV68" s="1"/>
      <c r="AW68" s="1"/>
      <c r="AX68" s="1"/>
      <c r="AY68" s="1"/>
    </row>
    <row r="69" spans="1:52" ht="19.5" customHeight="1">
      <c r="B69" s="99"/>
      <c r="C69" s="169" t="s">
        <v>56</v>
      </c>
      <c r="D69" s="169"/>
      <c r="E69" s="169"/>
      <c r="F69" s="169"/>
      <c r="G69" s="100" t="s">
        <v>2</v>
      </c>
      <c r="H69" s="101"/>
      <c r="I69" s="102"/>
      <c r="J69" s="100"/>
      <c r="K69" s="100" t="s">
        <v>2</v>
      </c>
      <c r="L69" s="101"/>
      <c r="M69" s="99"/>
      <c r="N69" s="98"/>
      <c r="O69" s="1"/>
      <c r="P69" s="1"/>
      <c r="Q69" s="1"/>
      <c r="R69" s="1"/>
      <c r="S69" s="1"/>
      <c r="T69" s="1"/>
      <c r="U69" s="1"/>
      <c r="V69" s="1"/>
      <c r="W69" s="1"/>
      <c r="X69" s="1"/>
      <c r="Y69" s="1"/>
      <c r="Z69" s="1"/>
      <c r="AA69" s="1"/>
      <c r="AB69" s="1"/>
      <c r="AC69" s="1"/>
      <c r="AD69" s="1"/>
      <c r="AE69" s="1"/>
      <c r="AF69" s="1"/>
      <c r="AG69" s="1"/>
      <c r="AH69" s="1"/>
      <c r="AI69" s="1"/>
      <c r="AJ69" s="1"/>
      <c r="AK69" s="1"/>
      <c r="AL69" s="1"/>
      <c r="AM69" s="1"/>
      <c r="AN69" s="1"/>
      <c r="AO69" s="1"/>
      <c r="AP69" s="1"/>
      <c r="AQ69" s="1"/>
      <c r="AR69" s="1"/>
      <c r="AS69" s="1"/>
      <c r="AT69" s="1"/>
      <c r="AU69" s="1"/>
      <c r="AV69" s="1"/>
      <c r="AW69" s="1"/>
      <c r="AX69" s="1"/>
      <c r="AY69" s="1"/>
    </row>
    <row r="70" spans="1:52" ht="24.75" customHeight="1">
      <c r="B70" s="99"/>
      <c r="C70" s="169"/>
      <c r="D70" s="169"/>
      <c r="E70" s="169"/>
      <c r="F70" s="169"/>
      <c r="G70" s="100" t="s">
        <v>3</v>
      </c>
      <c r="H70" s="101"/>
      <c r="I70" s="103" t="s">
        <v>22</v>
      </c>
      <c r="J70" s="100"/>
      <c r="K70" s="100" t="s">
        <v>55</v>
      </c>
      <c r="L70" s="101"/>
      <c r="M70" s="99"/>
      <c r="N70" s="98"/>
      <c r="O70" s="1"/>
      <c r="P70" s="1"/>
      <c r="Q70" s="1"/>
      <c r="R70" s="1"/>
      <c r="S70" s="1"/>
      <c r="T70" s="1"/>
      <c r="U70" s="1"/>
      <c r="V70" s="1"/>
      <c r="W70" s="1"/>
      <c r="X70" s="1"/>
      <c r="Y70" s="1"/>
      <c r="Z70" s="1"/>
      <c r="AA70" s="1"/>
      <c r="AB70" s="1"/>
      <c r="AC70" s="1"/>
      <c r="AD70" s="1"/>
      <c r="AE70" s="1"/>
      <c r="AF70" s="1"/>
      <c r="AG70" s="1"/>
      <c r="AH70" s="1"/>
      <c r="AI70" s="1"/>
      <c r="AJ70" s="1"/>
      <c r="AK70" s="1"/>
      <c r="AL70" s="1"/>
      <c r="AM70" s="1"/>
      <c r="AN70" s="1"/>
      <c r="AO70" s="1"/>
      <c r="AP70" s="1"/>
      <c r="AQ70" s="1"/>
      <c r="AR70" s="1"/>
      <c r="AS70" s="1"/>
      <c r="AT70" s="1"/>
      <c r="AU70" s="1"/>
      <c r="AV70" s="1"/>
      <c r="AW70" s="1"/>
      <c r="AX70" s="1"/>
      <c r="AY70" s="1"/>
    </row>
    <row r="71" spans="1:52" s="104" customFormat="1" ht="34.5" customHeight="1">
      <c r="C71" s="162" t="s">
        <v>63</v>
      </c>
      <c r="D71" s="162"/>
      <c r="E71" s="162"/>
      <c r="F71" s="116"/>
      <c r="G71" s="115">
        <v>369.75</v>
      </c>
      <c r="H71" s="116"/>
      <c r="I71" s="117" t="s">
        <v>35</v>
      </c>
      <c r="J71" s="118"/>
      <c r="K71" s="119">
        <v>440</v>
      </c>
      <c r="L71" s="120"/>
      <c r="M71" s="111"/>
      <c r="N71" s="106"/>
    </row>
    <row r="72" spans="1:52" s="107" customFormat="1" ht="37" customHeight="1">
      <c r="A72" s="104"/>
      <c r="C72" s="171" t="s">
        <v>12</v>
      </c>
      <c r="D72" s="171"/>
      <c r="E72" s="171"/>
      <c r="F72" s="152"/>
      <c r="G72" s="112">
        <v>30.25</v>
      </c>
      <c r="H72" s="152"/>
      <c r="I72" s="83" t="s">
        <v>36</v>
      </c>
      <c r="J72" s="153"/>
      <c r="K72" s="92">
        <v>36</v>
      </c>
      <c r="L72" s="101"/>
      <c r="M72" s="109"/>
      <c r="N72" s="106"/>
      <c r="O72" s="104"/>
      <c r="P72" s="104"/>
      <c r="Q72" s="104"/>
      <c r="R72" s="104"/>
      <c r="S72" s="104"/>
      <c r="T72" s="104"/>
      <c r="U72" s="104"/>
      <c r="V72" s="104"/>
      <c r="W72" s="104"/>
      <c r="X72" s="104"/>
      <c r="Y72" s="104"/>
      <c r="Z72" s="104"/>
      <c r="AA72" s="104"/>
      <c r="AB72" s="104"/>
      <c r="AC72" s="104"/>
      <c r="AD72" s="104"/>
      <c r="AE72" s="104"/>
      <c r="AF72" s="104"/>
      <c r="AG72" s="104"/>
      <c r="AH72" s="104"/>
      <c r="AI72" s="104"/>
      <c r="AJ72" s="104"/>
      <c r="AK72" s="104"/>
      <c r="AL72" s="104"/>
      <c r="AM72" s="104"/>
      <c r="AN72" s="104"/>
      <c r="AO72" s="104"/>
      <c r="AP72" s="104"/>
      <c r="AQ72" s="104"/>
      <c r="AR72" s="104"/>
      <c r="AS72" s="104"/>
      <c r="AT72" s="104"/>
      <c r="AU72" s="104"/>
      <c r="AV72" s="104"/>
      <c r="AW72" s="104"/>
      <c r="AX72" s="104"/>
      <c r="AY72" s="104"/>
      <c r="AZ72" s="104"/>
    </row>
    <row r="73" spans="1:52" ht="36.75" customHeight="1">
      <c r="B73" s="1"/>
      <c r="C73" s="121"/>
      <c r="D73" s="121"/>
      <c r="E73" s="121"/>
      <c r="F73" s="121"/>
      <c r="G73" s="115"/>
      <c r="H73" s="122"/>
      <c r="I73" s="123"/>
      <c r="J73" s="122"/>
      <c r="K73" s="119"/>
      <c r="L73" s="120"/>
      <c r="M73" s="1"/>
      <c r="N73" s="98"/>
      <c r="O73" s="1"/>
      <c r="P73" s="1"/>
      <c r="Q73" s="1"/>
      <c r="R73" s="1"/>
      <c r="S73" s="1"/>
      <c r="T73" s="1"/>
      <c r="U73" s="1"/>
      <c r="V73" s="1"/>
      <c r="W73" s="1"/>
      <c r="X73" s="1"/>
      <c r="Y73" s="1"/>
      <c r="Z73" s="1"/>
      <c r="AA73" s="1"/>
      <c r="AB73" s="1"/>
      <c r="AC73" s="1"/>
      <c r="AD73" s="1"/>
      <c r="AE73" s="1"/>
      <c r="AF73" s="1"/>
      <c r="AG73" s="1"/>
      <c r="AH73" s="1"/>
      <c r="AI73" s="1"/>
      <c r="AJ73" s="1"/>
      <c r="AK73" s="1"/>
      <c r="AL73" s="1"/>
      <c r="AM73" s="1"/>
      <c r="AN73" s="1"/>
      <c r="AO73" s="1"/>
      <c r="AP73" s="1"/>
      <c r="AQ73" s="1"/>
      <c r="AR73" s="1"/>
      <c r="AS73" s="1"/>
      <c r="AT73" s="1"/>
      <c r="AU73" s="1"/>
      <c r="AV73" s="1"/>
      <c r="AW73" s="1"/>
      <c r="AX73" s="1"/>
      <c r="AY73" s="1"/>
    </row>
    <row r="74" spans="1:52" ht="34.5" customHeight="1">
      <c r="B74" s="97"/>
      <c r="C74" s="148" t="s">
        <v>57</v>
      </c>
      <c r="D74" s="148"/>
      <c r="E74" s="148"/>
      <c r="F74" s="148"/>
      <c r="G74" s="148"/>
      <c r="H74" s="148"/>
      <c r="I74" s="148"/>
      <c r="J74" s="148"/>
      <c r="K74" s="149"/>
      <c r="L74" s="97"/>
      <c r="M74" s="97"/>
      <c r="N74" s="98"/>
      <c r="O74" s="1"/>
      <c r="P74" s="1"/>
      <c r="Q74" s="1"/>
      <c r="R74" s="1"/>
      <c r="S74" s="1"/>
      <c r="T74" s="1"/>
      <c r="U74" s="1"/>
      <c r="V74" s="1"/>
      <c r="W74" s="1"/>
      <c r="X74" s="1"/>
      <c r="Y74" s="1"/>
      <c r="Z74" s="1"/>
      <c r="AA74" s="1"/>
      <c r="AB74" s="1"/>
      <c r="AC74" s="1"/>
      <c r="AD74" s="1"/>
      <c r="AE74" s="1"/>
      <c r="AF74" s="1"/>
      <c r="AG74" s="1"/>
      <c r="AH74" s="1"/>
      <c r="AI74" s="1"/>
      <c r="AJ74" s="1"/>
      <c r="AK74" s="1"/>
      <c r="AL74" s="1"/>
      <c r="AM74" s="1"/>
      <c r="AN74" s="1"/>
      <c r="AO74" s="1"/>
      <c r="AP74" s="1"/>
      <c r="AQ74" s="1"/>
      <c r="AR74" s="1"/>
      <c r="AS74" s="1"/>
      <c r="AT74" s="1"/>
      <c r="AU74" s="1"/>
      <c r="AV74" s="1"/>
      <c r="AW74" s="1"/>
      <c r="AX74" s="1"/>
      <c r="AY74" s="1"/>
    </row>
    <row r="75" spans="1:52" ht="10" customHeight="1">
      <c r="B75" s="124"/>
      <c r="C75" s="125"/>
      <c r="D75" s="125"/>
      <c r="E75" s="125"/>
      <c r="F75" s="125"/>
      <c r="G75" s="125"/>
      <c r="H75" s="125"/>
      <c r="I75" s="125"/>
      <c r="J75" s="125"/>
      <c r="K75" s="125"/>
      <c r="L75" s="124"/>
      <c r="M75" s="124"/>
      <c r="N75" s="98"/>
      <c r="O75" s="1"/>
      <c r="P75" s="1"/>
      <c r="Q75" s="1"/>
      <c r="R75" s="1"/>
      <c r="S75" s="1"/>
      <c r="T75" s="1"/>
      <c r="U75" s="1"/>
      <c r="V75" s="1"/>
      <c r="W75" s="1"/>
      <c r="X75" s="1"/>
      <c r="Y75" s="1"/>
      <c r="Z75" s="1"/>
      <c r="AA75" s="1"/>
      <c r="AB75" s="1"/>
      <c r="AC75" s="1"/>
      <c r="AD75" s="1"/>
      <c r="AE75" s="1"/>
      <c r="AF75" s="1"/>
      <c r="AG75" s="1"/>
      <c r="AH75" s="1"/>
      <c r="AI75" s="1"/>
      <c r="AJ75" s="1"/>
      <c r="AK75" s="1"/>
      <c r="AL75" s="1"/>
      <c r="AM75" s="1"/>
      <c r="AN75" s="1"/>
      <c r="AO75" s="1"/>
      <c r="AP75" s="1"/>
      <c r="AQ75" s="1"/>
      <c r="AR75" s="1"/>
      <c r="AS75" s="1"/>
      <c r="AT75" s="1"/>
      <c r="AU75" s="1"/>
      <c r="AV75" s="1"/>
      <c r="AW75" s="1"/>
      <c r="AX75" s="1"/>
      <c r="AY75" s="1"/>
    </row>
    <row r="76" spans="1:52" s="111" customFormat="1" ht="19.5" customHeight="1">
      <c r="B76" s="99"/>
      <c r="C76" s="173" t="s">
        <v>43</v>
      </c>
      <c r="D76" s="173"/>
      <c r="E76" s="173"/>
      <c r="F76" s="99"/>
      <c r="G76" s="100" t="s">
        <v>44</v>
      </c>
      <c r="H76" s="101"/>
      <c r="I76" s="100"/>
      <c r="J76" s="100"/>
      <c r="K76" s="100" t="s">
        <v>44</v>
      </c>
      <c r="L76" s="108"/>
      <c r="N76" s="106"/>
    </row>
    <row r="77" spans="1:52" s="111" customFormat="1" ht="21" customHeight="1">
      <c r="B77" s="99"/>
      <c r="C77" s="173"/>
      <c r="D77" s="173"/>
      <c r="E77" s="173"/>
      <c r="F77" s="99"/>
      <c r="G77" s="100" t="s">
        <v>3</v>
      </c>
      <c r="H77" s="101"/>
      <c r="I77" s="103" t="s">
        <v>22</v>
      </c>
      <c r="J77" s="100"/>
      <c r="K77" s="100" t="s">
        <v>55</v>
      </c>
      <c r="L77" s="108"/>
      <c r="N77" s="106"/>
    </row>
    <row r="78" spans="1:52" ht="9" customHeight="1">
      <c r="B78" s="1"/>
      <c r="C78" s="126"/>
      <c r="D78" s="127"/>
      <c r="E78" s="127"/>
      <c r="G78" s="128"/>
      <c r="H78" s="120"/>
      <c r="J78" s="129"/>
      <c r="K78" s="129"/>
      <c r="L78" s="120"/>
      <c r="M78" s="1"/>
      <c r="N78" s="98"/>
      <c r="O78" s="1"/>
      <c r="P78" s="1"/>
      <c r="Q78" s="1"/>
      <c r="R78" s="1"/>
      <c r="S78" s="1"/>
      <c r="T78" s="1"/>
      <c r="U78" s="1"/>
      <c r="V78" s="1"/>
      <c r="W78" s="1"/>
      <c r="X78" s="1"/>
      <c r="Y78" s="1"/>
      <c r="Z78" s="1"/>
      <c r="AA78" s="1"/>
      <c r="AB78" s="1"/>
      <c r="AC78" s="1"/>
      <c r="AD78" s="1"/>
      <c r="AE78" s="1"/>
      <c r="AF78" s="1"/>
      <c r="AG78" s="1"/>
      <c r="AH78" s="1"/>
      <c r="AI78" s="1"/>
      <c r="AJ78" s="1"/>
      <c r="AK78" s="1"/>
      <c r="AL78" s="1"/>
      <c r="AM78" s="1"/>
      <c r="AN78" s="1"/>
      <c r="AO78" s="1"/>
      <c r="AP78" s="1"/>
      <c r="AQ78" s="1"/>
      <c r="AR78" s="1"/>
      <c r="AS78" s="1"/>
      <c r="AT78" s="1"/>
      <c r="AU78" s="1"/>
      <c r="AV78" s="1"/>
      <c r="AW78" s="1"/>
      <c r="AX78" s="1"/>
      <c r="AY78" s="1"/>
    </row>
    <row r="79" spans="1:52" s="111" customFormat="1" ht="44.25" customHeight="1">
      <c r="B79" s="1"/>
      <c r="C79" s="162" t="s">
        <v>65</v>
      </c>
      <c r="D79" s="162"/>
      <c r="E79" s="162"/>
      <c r="F79" s="162"/>
      <c r="G79" s="115">
        <f t="shared" ref="G79" si="4">ROUND(K79/1.19*1,2)</f>
        <v>84.03</v>
      </c>
      <c r="H79" s="116"/>
      <c r="I79" s="117"/>
      <c r="J79" s="118"/>
      <c r="K79" s="119">
        <v>100</v>
      </c>
      <c r="L79" s="110"/>
      <c r="N79" s="106"/>
    </row>
    <row r="80" spans="1:52" ht="24" customHeight="1">
      <c r="B80" s="1"/>
      <c r="C80" s="130"/>
      <c r="D80" s="130"/>
      <c r="E80" s="130"/>
      <c r="F80" s="131"/>
      <c r="G80" s="132"/>
      <c r="H80" s="133"/>
      <c r="I80" s="84"/>
      <c r="J80" s="134"/>
      <c r="K80" s="135"/>
      <c r="L80" s="120"/>
      <c r="M80" s="1"/>
      <c r="N80" s="98"/>
      <c r="O80" s="1"/>
      <c r="P80" s="1"/>
      <c r="Q80" s="1"/>
      <c r="R80" s="1"/>
      <c r="S80" s="1"/>
      <c r="T80" s="1"/>
      <c r="U80" s="1"/>
      <c r="V80" s="1"/>
      <c r="W80" s="1"/>
      <c r="X80" s="1"/>
      <c r="Y80" s="1"/>
      <c r="Z80" s="1"/>
      <c r="AA80" s="1"/>
      <c r="AB80" s="1"/>
      <c r="AC80" s="1"/>
      <c r="AD80" s="1"/>
      <c r="AE80" s="1"/>
      <c r="AF80" s="1"/>
      <c r="AG80" s="1"/>
      <c r="AH80" s="1"/>
      <c r="AI80" s="1"/>
      <c r="AJ80" s="1"/>
      <c r="AK80" s="1"/>
      <c r="AL80" s="1"/>
      <c r="AM80" s="1"/>
      <c r="AN80" s="1"/>
      <c r="AO80" s="1"/>
      <c r="AP80" s="1"/>
      <c r="AQ80" s="1"/>
      <c r="AR80" s="1"/>
      <c r="AS80" s="1"/>
      <c r="AT80" s="1"/>
      <c r="AU80" s="1"/>
      <c r="AV80" s="1"/>
      <c r="AW80" s="1"/>
      <c r="AX80" s="1"/>
      <c r="AY80" s="1"/>
    </row>
    <row r="81" spans="1:51" ht="22.5" customHeight="1">
      <c r="B81" s="1"/>
      <c r="L81" s="1"/>
      <c r="M81" s="1"/>
      <c r="N81" s="1"/>
      <c r="O81" s="1"/>
      <c r="P81" s="1"/>
      <c r="Q81" s="1"/>
      <c r="R81" s="1"/>
      <c r="S81" s="1"/>
      <c r="T81" s="1"/>
      <c r="U81" s="1"/>
      <c r="V81" s="1"/>
      <c r="W81" s="1"/>
      <c r="X81" s="1"/>
      <c r="Y81" s="1"/>
      <c r="Z81" s="1"/>
      <c r="AA81" s="1"/>
      <c r="AB81" s="1"/>
      <c r="AC81" s="1"/>
      <c r="AD81" s="1"/>
      <c r="AE81" s="1"/>
      <c r="AF81" s="1"/>
      <c r="AG81" s="1"/>
      <c r="AH81" s="1"/>
      <c r="AI81" s="1"/>
      <c r="AJ81" s="1"/>
      <c r="AK81" s="1"/>
      <c r="AL81" s="1"/>
      <c r="AM81" s="1"/>
      <c r="AN81" s="1"/>
      <c r="AO81" s="1"/>
      <c r="AP81" s="1"/>
      <c r="AQ81" s="1"/>
      <c r="AR81" s="1"/>
      <c r="AS81" s="1"/>
      <c r="AT81" s="1"/>
      <c r="AU81" s="1"/>
      <c r="AV81" s="1"/>
      <c r="AW81" s="1"/>
      <c r="AX81" s="1"/>
      <c r="AY81" s="1"/>
    </row>
    <row r="82" spans="1:51" ht="27" customHeight="1">
      <c r="B82" s="1"/>
      <c r="C82" s="172"/>
      <c r="D82" s="172"/>
      <c r="E82" s="172"/>
      <c r="F82" s="172"/>
      <c r="G82" s="137"/>
      <c r="H82" s="136"/>
      <c r="I82" s="138"/>
      <c r="J82" s="139"/>
      <c r="K82" s="140"/>
      <c r="L82" s="141"/>
      <c r="M82" s="1"/>
      <c r="N82" s="98"/>
      <c r="O82" s="1"/>
      <c r="P82" s="1"/>
      <c r="Q82" s="1"/>
      <c r="R82" s="1"/>
      <c r="S82" s="1"/>
      <c r="T82" s="1"/>
      <c r="U82" s="1"/>
      <c r="V82" s="1"/>
      <c r="W82" s="1"/>
      <c r="X82" s="1"/>
      <c r="Y82" s="1"/>
      <c r="Z82" s="1"/>
      <c r="AA82" s="1"/>
      <c r="AB82" s="1"/>
      <c r="AC82" s="1"/>
      <c r="AD82" s="1"/>
      <c r="AE82" s="1"/>
      <c r="AF82" s="1"/>
      <c r="AG82" s="1"/>
      <c r="AH82" s="1"/>
      <c r="AI82" s="1"/>
      <c r="AJ82" s="1"/>
      <c r="AK82" s="1"/>
      <c r="AL82" s="1"/>
      <c r="AM82" s="1"/>
      <c r="AN82" s="1"/>
      <c r="AO82" s="1"/>
      <c r="AP82" s="1"/>
      <c r="AQ82" s="1"/>
      <c r="AR82" s="1"/>
      <c r="AS82" s="1"/>
      <c r="AT82" s="1"/>
      <c r="AU82" s="1"/>
      <c r="AV82" s="1"/>
      <c r="AW82" s="1"/>
      <c r="AX82" s="1"/>
      <c r="AY82" s="1"/>
    </row>
    <row r="83" spans="1:51" s="5" customFormat="1" ht="30" customHeight="1">
      <c r="C83" s="91"/>
      <c r="D83" s="91"/>
      <c r="E83" s="91"/>
      <c r="F83" s="40"/>
      <c r="G83" s="45"/>
      <c r="H83" s="40"/>
      <c r="I83" s="85"/>
      <c r="J83" s="66"/>
      <c r="K83" s="46"/>
      <c r="L83" s="18"/>
      <c r="N83" s="17"/>
    </row>
    <row r="84" spans="1:51" s="2" customFormat="1" ht="19.899999999999999" customHeight="1">
      <c r="A84" s="1"/>
      <c r="B84" s="5"/>
      <c r="C84" s="35" t="s">
        <v>17</v>
      </c>
      <c r="L84" s="18"/>
      <c r="M84" s="5"/>
      <c r="N84" s="17"/>
      <c r="O84" s="5"/>
      <c r="P84" s="5"/>
      <c r="Q84" s="5"/>
      <c r="R84" s="5"/>
      <c r="S84" s="5"/>
      <c r="T84" s="5"/>
      <c r="U84" s="5"/>
      <c r="V84" s="5"/>
      <c r="W84" s="5"/>
      <c r="X84" s="5"/>
      <c r="Y84" s="5"/>
      <c r="Z84" s="5"/>
      <c r="AA84" s="5"/>
      <c r="AB84" s="5"/>
      <c r="AC84" s="5"/>
      <c r="AD84" s="5"/>
      <c r="AE84" s="5"/>
      <c r="AF84" s="5"/>
      <c r="AG84" s="5"/>
      <c r="AH84" s="5"/>
      <c r="AI84" s="5"/>
      <c r="AJ84" s="5"/>
      <c r="AK84" s="5"/>
      <c r="AL84" s="5"/>
      <c r="AM84" s="5"/>
      <c r="AN84" s="5"/>
      <c r="AO84" s="5"/>
      <c r="AP84" s="5"/>
      <c r="AQ84" s="5"/>
      <c r="AR84" s="5"/>
      <c r="AS84" s="5"/>
      <c r="AT84" s="5"/>
      <c r="AU84" s="5"/>
      <c r="AV84" s="5"/>
      <c r="AW84" s="5"/>
      <c r="AX84" s="5"/>
      <c r="AY84" s="5"/>
    </row>
    <row r="85" spans="1:51" s="2" customFormat="1" ht="19.899999999999999" customHeight="1">
      <c r="A85" s="1"/>
      <c r="B85" s="5"/>
      <c r="C85" s="35" t="s">
        <v>39</v>
      </c>
      <c r="L85" s="18"/>
      <c r="M85" s="5"/>
      <c r="N85" s="17"/>
      <c r="O85" s="5"/>
      <c r="P85" s="5"/>
      <c r="Q85" s="5"/>
      <c r="R85" s="5"/>
      <c r="S85" s="5"/>
      <c r="T85" s="5"/>
      <c r="U85" s="5"/>
      <c r="V85" s="5"/>
      <c r="W85" s="5"/>
      <c r="X85" s="5"/>
      <c r="Y85" s="5"/>
      <c r="Z85" s="5"/>
      <c r="AA85" s="5"/>
      <c r="AB85" s="5"/>
      <c r="AC85" s="5"/>
      <c r="AD85" s="5"/>
      <c r="AE85" s="5"/>
      <c r="AF85" s="5"/>
      <c r="AG85" s="5"/>
      <c r="AH85" s="5"/>
      <c r="AI85" s="5"/>
      <c r="AJ85" s="5"/>
      <c r="AK85" s="5"/>
      <c r="AL85" s="5"/>
      <c r="AM85" s="5"/>
      <c r="AN85" s="5"/>
      <c r="AO85" s="5"/>
      <c r="AP85" s="5"/>
      <c r="AQ85" s="5"/>
      <c r="AR85" s="5"/>
      <c r="AS85" s="5"/>
      <c r="AT85" s="5"/>
      <c r="AU85" s="5"/>
      <c r="AV85" s="5"/>
      <c r="AW85" s="5"/>
      <c r="AX85" s="5"/>
      <c r="AY85" s="5"/>
    </row>
    <row r="86" spans="1:51" s="2" customFormat="1" ht="28.5" customHeight="1">
      <c r="A86" s="1"/>
      <c r="B86" s="5"/>
      <c r="C86" s="165" t="s">
        <v>69</v>
      </c>
      <c r="D86" s="165"/>
      <c r="E86" s="165"/>
      <c r="F86" s="165"/>
      <c r="G86" s="165"/>
      <c r="H86" s="165"/>
      <c r="I86" s="165"/>
      <c r="J86" s="165"/>
      <c r="K86" s="165"/>
      <c r="L86" s="165"/>
      <c r="M86" s="165"/>
      <c r="N86" s="165"/>
      <c r="O86" s="5"/>
      <c r="P86" s="5"/>
      <c r="Q86" s="5"/>
      <c r="R86" s="5"/>
      <c r="S86" s="5"/>
      <c r="T86" s="5"/>
      <c r="U86" s="5"/>
      <c r="V86" s="5"/>
      <c r="W86" s="5"/>
      <c r="X86" s="5"/>
      <c r="Y86" s="5"/>
      <c r="Z86" s="5"/>
      <c r="AA86" s="5"/>
      <c r="AB86" s="5"/>
      <c r="AC86" s="5"/>
      <c r="AD86" s="5"/>
      <c r="AE86" s="5"/>
      <c r="AF86" s="5"/>
      <c r="AG86" s="5"/>
      <c r="AH86" s="5"/>
      <c r="AI86" s="5"/>
      <c r="AJ86" s="5"/>
      <c r="AK86" s="5"/>
      <c r="AL86" s="5"/>
      <c r="AM86" s="5"/>
      <c r="AN86" s="5"/>
      <c r="AO86" s="5"/>
      <c r="AP86" s="5"/>
      <c r="AQ86" s="5"/>
      <c r="AR86" s="5"/>
      <c r="AS86" s="5"/>
      <c r="AT86" s="5"/>
      <c r="AU86" s="5"/>
      <c r="AV86" s="5"/>
      <c r="AW86" s="5"/>
      <c r="AX86" s="5"/>
      <c r="AY86" s="5"/>
    </row>
    <row r="87" spans="1:51" s="2" customFormat="1" ht="19.899999999999999" customHeight="1">
      <c r="A87" s="1"/>
      <c r="B87" s="5"/>
      <c r="C87" s="35" t="s">
        <v>66</v>
      </c>
      <c r="L87" s="18"/>
      <c r="M87" s="5"/>
      <c r="N87" s="17"/>
      <c r="O87" s="5"/>
      <c r="P87" s="5"/>
      <c r="Q87" s="5"/>
      <c r="R87" s="5"/>
      <c r="S87" s="5"/>
      <c r="T87" s="5"/>
      <c r="U87" s="5"/>
      <c r="V87" s="5"/>
      <c r="W87" s="5"/>
      <c r="X87" s="5"/>
      <c r="Y87" s="5"/>
      <c r="Z87" s="5"/>
      <c r="AA87" s="5"/>
      <c r="AB87" s="5"/>
      <c r="AC87" s="5"/>
      <c r="AD87" s="5"/>
      <c r="AE87" s="5"/>
      <c r="AF87" s="5"/>
      <c r="AG87" s="5"/>
      <c r="AH87" s="5"/>
      <c r="AI87" s="5"/>
      <c r="AJ87" s="5"/>
      <c r="AK87" s="5"/>
      <c r="AL87" s="5"/>
      <c r="AM87" s="5"/>
      <c r="AN87" s="5"/>
      <c r="AO87" s="5"/>
      <c r="AP87" s="5"/>
      <c r="AQ87" s="5"/>
      <c r="AR87" s="5"/>
      <c r="AS87" s="5"/>
      <c r="AT87" s="5"/>
      <c r="AU87" s="5"/>
      <c r="AV87" s="5"/>
      <c r="AW87" s="5"/>
      <c r="AX87" s="5"/>
      <c r="AY87" s="5"/>
    </row>
    <row r="88" spans="1:51" s="2" customFormat="1" ht="19.899999999999999" customHeight="1">
      <c r="A88" s="1"/>
      <c r="B88" s="5"/>
      <c r="C88" s="73"/>
      <c r="L88" s="18"/>
      <c r="M88" s="5"/>
      <c r="N88" s="17"/>
      <c r="O88" s="5"/>
      <c r="P88" s="5"/>
      <c r="Q88" s="5"/>
      <c r="R88" s="5"/>
      <c r="S88" s="5"/>
      <c r="T88" s="5"/>
      <c r="U88" s="5"/>
      <c r="V88" s="5"/>
      <c r="W88" s="5"/>
      <c r="X88" s="5"/>
      <c r="Y88" s="5"/>
      <c r="Z88" s="5"/>
      <c r="AA88" s="5"/>
      <c r="AB88" s="5"/>
      <c r="AC88" s="5"/>
      <c r="AD88" s="5"/>
      <c r="AE88" s="5"/>
      <c r="AF88" s="5"/>
      <c r="AG88" s="5"/>
      <c r="AH88" s="5"/>
      <c r="AI88" s="5"/>
      <c r="AJ88" s="5"/>
      <c r="AK88" s="5"/>
      <c r="AL88" s="5"/>
      <c r="AM88" s="5"/>
      <c r="AN88" s="5"/>
      <c r="AO88" s="5"/>
      <c r="AP88" s="5"/>
      <c r="AQ88" s="5"/>
      <c r="AR88" s="5"/>
      <c r="AS88" s="5"/>
      <c r="AT88" s="5"/>
      <c r="AU88" s="5"/>
      <c r="AV88" s="5"/>
      <c r="AW88" s="5"/>
      <c r="AX88" s="5"/>
      <c r="AY88" s="5"/>
    </row>
    <row r="89" spans="1:51" s="2" customFormat="1" ht="19.899999999999999" customHeight="1">
      <c r="A89" s="1"/>
      <c r="B89" s="5"/>
      <c r="L89" s="18"/>
      <c r="M89" s="5"/>
      <c r="N89" s="17"/>
      <c r="O89" s="5"/>
      <c r="P89" s="5"/>
      <c r="Q89" s="5"/>
      <c r="R89" s="5"/>
      <c r="S89" s="5"/>
      <c r="T89" s="5"/>
      <c r="U89" s="5"/>
      <c r="V89" s="5"/>
      <c r="W89" s="5"/>
      <c r="X89" s="5"/>
      <c r="Y89" s="5"/>
      <c r="Z89" s="5"/>
      <c r="AA89" s="5"/>
      <c r="AB89" s="5"/>
      <c r="AC89" s="5"/>
      <c r="AD89" s="5"/>
      <c r="AE89" s="5"/>
      <c r="AF89" s="5"/>
      <c r="AG89" s="5"/>
      <c r="AH89" s="5"/>
      <c r="AI89" s="5"/>
      <c r="AJ89" s="5"/>
      <c r="AK89" s="5"/>
      <c r="AL89" s="5"/>
      <c r="AM89" s="5"/>
      <c r="AN89" s="5"/>
      <c r="AO89" s="5"/>
      <c r="AP89" s="5"/>
      <c r="AQ89" s="5"/>
      <c r="AR89" s="5"/>
      <c r="AS89" s="5"/>
      <c r="AT89" s="5"/>
      <c r="AU89" s="5"/>
      <c r="AV89" s="5"/>
      <c r="AW89" s="5"/>
      <c r="AX89" s="5"/>
      <c r="AY89" s="5"/>
    </row>
    <row r="90" spans="1:51" s="2" customFormat="1" ht="19.899999999999999" customHeight="1">
      <c r="A90" s="1"/>
      <c r="B90" s="5"/>
      <c r="L90" s="18"/>
      <c r="M90" s="5"/>
      <c r="N90" s="17"/>
      <c r="O90" s="5"/>
      <c r="P90" s="5"/>
      <c r="Q90" s="5"/>
      <c r="R90" s="5"/>
      <c r="S90" s="5"/>
      <c r="T90" s="5"/>
      <c r="U90" s="5"/>
      <c r="V90" s="5"/>
      <c r="W90" s="5"/>
      <c r="X90" s="5"/>
      <c r="Y90" s="5"/>
      <c r="Z90" s="5"/>
      <c r="AA90" s="5"/>
      <c r="AB90" s="5"/>
      <c r="AC90" s="5"/>
      <c r="AD90" s="5"/>
      <c r="AE90" s="5"/>
      <c r="AF90" s="5"/>
      <c r="AG90" s="5"/>
      <c r="AH90" s="5"/>
      <c r="AI90" s="5"/>
      <c r="AJ90" s="5"/>
      <c r="AK90" s="5"/>
      <c r="AL90" s="5"/>
      <c r="AM90" s="5"/>
      <c r="AN90" s="5"/>
      <c r="AO90" s="5"/>
      <c r="AP90" s="5"/>
      <c r="AQ90" s="5"/>
      <c r="AR90" s="5"/>
      <c r="AS90" s="5"/>
      <c r="AT90" s="5"/>
      <c r="AU90" s="5"/>
      <c r="AV90" s="5"/>
      <c r="AW90" s="5"/>
      <c r="AX90" s="5"/>
      <c r="AY90" s="5"/>
    </row>
    <row r="91" spans="1:51" s="2" customFormat="1" ht="19.899999999999999" customHeight="1">
      <c r="A91" s="1"/>
      <c r="B91" s="5"/>
      <c r="L91" s="18"/>
      <c r="M91" s="5"/>
      <c r="N91" s="17"/>
      <c r="O91" s="5"/>
      <c r="P91" s="5"/>
      <c r="Q91" s="5"/>
      <c r="R91" s="5"/>
      <c r="S91" s="5"/>
      <c r="T91" s="5"/>
      <c r="U91" s="5"/>
      <c r="V91" s="5"/>
      <c r="W91" s="5"/>
      <c r="X91" s="5"/>
      <c r="Y91" s="5"/>
      <c r="Z91" s="5"/>
      <c r="AA91" s="5"/>
      <c r="AB91" s="5"/>
      <c r="AC91" s="5"/>
      <c r="AD91" s="5"/>
      <c r="AE91" s="5"/>
      <c r="AF91" s="5"/>
      <c r="AG91" s="5"/>
      <c r="AH91" s="5"/>
      <c r="AI91" s="5"/>
      <c r="AJ91" s="5"/>
      <c r="AK91" s="5"/>
      <c r="AL91" s="5"/>
      <c r="AM91" s="5"/>
      <c r="AN91" s="5"/>
      <c r="AO91" s="5"/>
      <c r="AP91" s="5"/>
      <c r="AQ91" s="5"/>
      <c r="AR91" s="5"/>
      <c r="AS91" s="5"/>
      <c r="AT91" s="5"/>
      <c r="AU91" s="5"/>
      <c r="AV91" s="5"/>
      <c r="AW91" s="5"/>
      <c r="AX91" s="5"/>
      <c r="AY91" s="5"/>
    </row>
    <row r="92" spans="1:51" s="2" customFormat="1" ht="27" customHeight="1">
      <c r="K92" s="14"/>
      <c r="L92" s="4"/>
      <c r="N92" s="163" t="s">
        <v>41</v>
      </c>
      <c r="O92" s="5"/>
      <c r="P92" s="5"/>
      <c r="Q92" s="5"/>
      <c r="R92" s="5"/>
      <c r="S92" s="5"/>
      <c r="T92" s="5"/>
      <c r="U92" s="5"/>
      <c r="V92" s="5"/>
      <c r="W92" s="5"/>
      <c r="X92" s="5"/>
      <c r="Y92" s="5"/>
      <c r="Z92" s="5"/>
      <c r="AA92" s="5"/>
      <c r="AB92" s="5"/>
      <c r="AC92" s="5"/>
      <c r="AD92" s="5"/>
      <c r="AE92" s="5"/>
      <c r="AF92" s="5"/>
      <c r="AG92" s="5"/>
      <c r="AH92" s="5"/>
      <c r="AI92" s="5"/>
      <c r="AJ92" s="5"/>
      <c r="AK92" s="5"/>
      <c r="AL92" s="5"/>
      <c r="AM92" s="5"/>
      <c r="AN92" s="5"/>
      <c r="AO92" s="5"/>
      <c r="AP92" s="5"/>
      <c r="AQ92" s="5"/>
      <c r="AR92" s="5"/>
      <c r="AS92" s="5"/>
      <c r="AT92" s="5"/>
      <c r="AU92" s="5"/>
      <c r="AV92" s="5"/>
      <c r="AW92" s="5"/>
      <c r="AX92" s="5"/>
      <c r="AY92" s="5"/>
    </row>
    <row r="93" spans="1:51" s="2" customFormat="1" ht="15" customHeight="1">
      <c r="K93" s="86" t="s">
        <v>50</v>
      </c>
      <c r="L93" s="4"/>
      <c r="N93" s="163"/>
      <c r="O93" s="5"/>
      <c r="P93" s="5"/>
      <c r="Q93" s="5"/>
      <c r="R93" s="5"/>
      <c r="S93" s="5"/>
      <c r="T93" s="5"/>
      <c r="U93" s="5"/>
      <c r="V93" s="5"/>
      <c r="W93" s="5"/>
      <c r="X93" s="5"/>
      <c r="Y93" s="5"/>
      <c r="Z93" s="5"/>
      <c r="AA93" s="5"/>
      <c r="AB93" s="5"/>
      <c r="AC93" s="5"/>
      <c r="AD93" s="5"/>
      <c r="AE93" s="5"/>
      <c r="AF93" s="5"/>
      <c r="AG93" s="5"/>
      <c r="AH93" s="5"/>
      <c r="AI93" s="5"/>
      <c r="AJ93" s="5"/>
      <c r="AK93" s="5"/>
      <c r="AL93" s="5"/>
      <c r="AM93" s="5"/>
      <c r="AN93" s="5"/>
      <c r="AO93" s="5"/>
      <c r="AP93" s="5"/>
      <c r="AQ93" s="5"/>
      <c r="AR93" s="5"/>
      <c r="AS93" s="5"/>
      <c r="AT93" s="5"/>
      <c r="AU93" s="5"/>
      <c r="AV93" s="5"/>
      <c r="AW93" s="5"/>
      <c r="AX93" s="5"/>
      <c r="AY93" s="5"/>
    </row>
    <row r="94" spans="1:51" s="7" customFormat="1" ht="18" customHeight="1">
      <c r="B94" s="8"/>
      <c r="C94" s="13"/>
      <c r="D94" s="12"/>
      <c r="E94" s="12"/>
      <c r="F94" s="11"/>
      <c r="G94" s="11"/>
      <c r="H94" s="10"/>
      <c r="I94" s="10"/>
      <c r="J94" s="10"/>
      <c r="L94" s="9"/>
      <c r="M94" s="8"/>
      <c r="N94" s="163"/>
      <c r="O94" s="8"/>
      <c r="P94" s="8"/>
      <c r="Q94" s="8"/>
      <c r="R94" s="8"/>
      <c r="S94" s="8"/>
      <c r="T94" s="8"/>
      <c r="U94" s="8"/>
      <c r="V94" s="8"/>
      <c r="W94" s="8"/>
      <c r="X94" s="8"/>
      <c r="Y94" s="8"/>
      <c r="Z94" s="8"/>
      <c r="AA94" s="8"/>
      <c r="AB94" s="8"/>
      <c r="AC94" s="8"/>
      <c r="AD94" s="8"/>
      <c r="AE94" s="8"/>
      <c r="AF94" s="8"/>
      <c r="AG94" s="8"/>
      <c r="AH94" s="8"/>
      <c r="AI94" s="8"/>
      <c r="AJ94" s="8"/>
      <c r="AK94" s="8"/>
      <c r="AL94" s="8"/>
      <c r="AM94" s="8"/>
      <c r="AN94" s="8"/>
      <c r="AO94" s="8"/>
      <c r="AP94" s="8"/>
      <c r="AQ94" s="8"/>
      <c r="AR94" s="8"/>
      <c r="AS94" s="8"/>
      <c r="AT94" s="8"/>
      <c r="AU94" s="8"/>
      <c r="AV94" s="8"/>
      <c r="AW94" s="8"/>
      <c r="AX94" s="8"/>
      <c r="AY94" s="8"/>
    </row>
    <row r="95" spans="1:51" s="2" customFormat="1" ht="40" customHeight="1">
      <c r="B95" s="5"/>
      <c r="C95" s="164" t="s">
        <v>42</v>
      </c>
      <c r="D95" s="164"/>
      <c r="E95" s="164"/>
      <c r="F95" s="164"/>
      <c r="G95" s="164"/>
      <c r="H95" s="164"/>
      <c r="I95" s="164"/>
      <c r="J95" s="164"/>
      <c r="K95" s="164"/>
      <c r="L95" s="6">
        <v>2</v>
      </c>
      <c r="M95" s="5"/>
      <c r="N95" s="163"/>
      <c r="O95" s="5"/>
      <c r="P95" s="5"/>
      <c r="Q95" s="5"/>
      <c r="R95" s="5"/>
      <c r="S95" s="5"/>
      <c r="T95" s="5"/>
      <c r="U95" s="5"/>
      <c r="V95" s="5"/>
      <c r="W95" s="5"/>
      <c r="X95" s="5"/>
      <c r="Y95" s="5"/>
      <c r="Z95" s="5"/>
      <c r="AA95" s="5"/>
      <c r="AB95" s="5"/>
      <c r="AC95" s="5"/>
      <c r="AD95" s="5"/>
      <c r="AE95" s="5"/>
      <c r="AF95" s="5"/>
      <c r="AG95" s="5"/>
      <c r="AH95" s="5"/>
      <c r="AI95" s="5"/>
      <c r="AJ95" s="5"/>
      <c r="AK95" s="5"/>
      <c r="AL95" s="5"/>
      <c r="AM95" s="5"/>
      <c r="AN95" s="5"/>
      <c r="AO95" s="5"/>
      <c r="AP95" s="5"/>
      <c r="AQ95" s="5"/>
      <c r="AR95" s="5"/>
      <c r="AS95" s="5"/>
      <c r="AT95" s="5"/>
      <c r="AU95" s="5"/>
      <c r="AV95" s="5"/>
      <c r="AW95" s="5"/>
      <c r="AX95" s="5"/>
      <c r="AY95" s="5"/>
    </row>
    <row r="96" spans="1:51" s="2" customFormat="1" ht="21.75" customHeight="1">
      <c r="A96" s="1"/>
      <c r="C96" s="1"/>
      <c r="D96" s="1"/>
      <c r="E96" s="1"/>
      <c r="F96" s="1"/>
      <c r="G96" s="1"/>
      <c r="H96" s="1"/>
      <c r="I96" s="1"/>
      <c r="J96" s="1"/>
      <c r="K96" s="1"/>
      <c r="L96" s="4"/>
      <c r="N96" s="51"/>
      <c r="O96" s="5"/>
      <c r="P96" s="5"/>
      <c r="Q96" s="5"/>
      <c r="R96" s="5"/>
      <c r="S96" s="5"/>
      <c r="T96" s="5"/>
      <c r="U96" s="5"/>
      <c r="V96" s="5"/>
      <c r="W96" s="5"/>
      <c r="X96" s="5"/>
      <c r="Y96" s="5"/>
      <c r="Z96" s="5"/>
      <c r="AA96" s="5"/>
      <c r="AB96" s="5"/>
      <c r="AC96" s="5"/>
      <c r="AD96" s="5"/>
      <c r="AE96" s="5"/>
      <c r="AF96" s="5"/>
      <c r="AG96" s="5"/>
      <c r="AH96" s="5"/>
      <c r="AI96" s="5"/>
      <c r="AJ96" s="5"/>
      <c r="AK96" s="5"/>
      <c r="AL96" s="5"/>
      <c r="AM96" s="5"/>
      <c r="AN96" s="5"/>
      <c r="AO96" s="5"/>
      <c r="AP96" s="5"/>
      <c r="AQ96" s="5"/>
      <c r="AR96" s="5"/>
      <c r="AS96" s="5"/>
      <c r="AT96" s="5"/>
      <c r="AU96" s="5"/>
      <c r="AV96" s="5"/>
      <c r="AW96" s="5"/>
      <c r="AX96" s="5"/>
      <c r="AY96" s="5"/>
    </row>
    <row r="97" spans="1:51" s="2" customFormat="1" ht="21.75" customHeight="1">
      <c r="A97" s="1"/>
      <c r="C97" s="1"/>
      <c r="D97" s="1"/>
      <c r="E97" s="1"/>
      <c r="F97" s="1"/>
      <c r="G97" s="1"/>
      <c r="H97" s="1"/>
      <c r="I97" s="1"/>
      <c r="J97" s="1"/>
      <c r="K97" s="1"/>
      <c r="L97" s="4"/>
      <c r="N97" s="51"/>
      <c r="O97" s="5"/>
      <c r="P97" s="5"/>
      <c r="Q97" s="5"/>
      <c r="R97" s="5"/>
      <c r="S97" s="5"/>
      <c r="T97" s="5"/>
      <c r="U97" s="5"/>
      <c r="V97" s="5"/>
      <c r="W97" s="5"/>
      <c r="X97" s="5"/>
      <c r="Y97" s="5"/>
      <c r="Z97" s="5"/>
      <c r="AA97" s="5"/>
      <c r="AB97" s="5"/>
      <c r="AC97" s="5"/>
      <c r="AD97" s="5"/>
      <c r="AE97" s="5"/>
      <c r="AF97" s="5"/>
      <c r="AG97" s="5"/>
      <c r="AH97" s="5"/>
      <c r="AI97" s="5"/>
      <c r="AJ97" s="5"/>
      <c r="AK97" s="5"/>
      <c r="AL97" s="5"/>
      <c r="AM97" s="5"/>
      <c r="AN97" s="5"/>
      <c r="AO97" s="5"/>
      <c r="AP97" s="5"/>
      <c r="AQ97" s="5"/>
      <c r="AR97" s="5"/>
      <c r="AS97" s="5"/>
      <c r="AT97" s="5"/>
      <c r="AU97" s="5"/>
      <c r="AV97" s="5"/>
      <c r="AW97" s="5"/>
      <c r="AX97" s="5"/>
      <c r="AY97" s="5"/>
    </row>
  </sheetData>
  <sheetProtection algorithmName="SHA-512" hashValue="eK4u3JN4MFlWFVJNTQgAPHmsKiZ7I9rbvkoO8aSOFbM3BTUn0sAIa1Xx6RN7UMi38divo0uHeHWCUnzBOp+hAA==" saltValue="aGf/qzx3aTRCYgv1+9Dtjg==" spinCount="100000" sheet="1" objects="1" scenarios="1"/>
  <mergeCells count="44">
    <mergeCell ref="C82:F82"/>
    <mergeCell ref="C76:E77"/>
    <mergeCell ref="C79:F79"/>
    <mergeCell ref="C67:K67"/>
    <mergeCell ref="C69:F70"/>
    <mergeCell ref="C71:E71"/>
    <mergeCell ref="C72:E72"/>
    <mergeCell ref="C65:F65"/>
    <mergeCell ref="N92:N95"/>
    <mergeCell ref="C95:K95"/>
    <mergeCell ref="C40:E40"/>
    <mergeCell ref="C42:E42"/>
    <mergeCell ref="C43:E43"/>
    <mergeCell ref="C54:K54"/>
    <mergeCell ref="C86:N86"/>
    <mergeCell ref="C56:L56"/>
    <mergeCell ref="C57:K57"/>
    <mergeCell ref="C59:K59"/>
    <mergeCell ref="C61:F62"/>
    <mergeCell ref="C63:E63"/>
    <mergeCell ref="C64:F64"/>
    <mergeCell ref="N49:N52"/>
    <mergeCell ref="C52:K52"/>
    <mergeCell ref="C32:E32"/>
    <mergeCell ref="C33:E33"/>
    <mergeCell ref="C34:E34"/>
    <mergeCell ref="C48:N48"/>
    <mergeCell ref="C14:E14"/>
    <mergeCell ref="C37:K37"/>
    <mergeCell ref="C22:E22"/>
    <mergeCell ref="C23:E23"/>
    <mergeCell ref="C25:K25"/>
    <mergeCell ref="C28:E28"/>
    <mergeCell ref="C30:E30"/>
    <mergeCell ref="C31:E31"/>
    <mergeCell ref="B7:L7"/>
    <mergeCell ref="C9:K9"/>
    <mergeCell ref="C11:K11"/>
    <mergeCell ref="C21:E21"/>
    <mergeCell ref="C16:E16"/>
    <mergeCell ref="C17:E17"/>
    <mergeCell ref="C18:E18"/>
    <mergeCell ref="C19:E19"/>
    <mergeCell ref="C20:E20"/>
  </mergeCells>
  <phoneticPr fontId="53" type="noConversion"/>
  <conditionalFormatting sqref="F15:K15 F58:K58 F36:K45 H49:K50 H64:J65 H71:J73">
    <cfRule type="cellIs" dxfId="8" priority="18" stopIfTrue="1" operator="equal">
      <formula>"Zeile ausblenden"</formula>
    </cfRule>
  </conditionalFormatting>
  <conditionalFormatting sqref="F94:J94">
    <cfRule type="cellIs" dxfId="7" priority="17" stopIfTrue="1" operator="equal">
      <formula>"Zeile ausblenden"</formula>
    </cfRule>
  </conditionalFormatting>
  <conditionalFormatting sqref="F51:K51">
    <cfRule type="cellIs" dxfId="6" priority="16" stopIfTrue="1" operator="equal">
      <formula>"Zeile ausblenden"</formula>
    </cfRule>
  </conditionalFormatting>
  <conditionalFormatting sqref="F55:K55 F60:K60">
    <cfRule type="cellIs" dxfId="5" priority="14" stopIfTrue="1" operator="equal">
      <formula>"Zeile ausblenden"</formula>
    </cfRule>
  </conditionalFormatting>
  <conditionalFormatting sqref="I41:K41">
    <cfRule type="cellIs" dxfId="4" priority="12" stopIfTrue="1" operator="equal">
      <formula>"Zeile ausblenden"</formula>
    </cfRule>
  </conditionalFormatting>
  <conditionalFormatting sqref="F35:K35">
    <cfRule type="cellIs" dxfId="3" priority="7" stopIfTrue="1" operator="equal">
      <formula>"Zeile ausblenden"</formula>
    </cfRule>
  </conditionalFormatting>
  <conditionalFormatting sqref="H68:J68">
    <cfRule type="cellIs" dxfId="2" priority="5" stopIfTrue="1" operator="equal">
      <formula>"Zeile ausblenden"</formula>
    </cfRule>
  </conditionalFormatting>
  <conditionalFormatting sqref="J78:K78">
    <cfRule type="cellIs" dxfId="1" priority="4" stopIfTrue="1" operator="equal">
      <formula>"Zeile ausblenden"</formula>
    </cfRule>
  </conditionalFormatting>
  <conditionalFormatting sqref="F29:K29">
    <cfRule type="cellIs" dxfId="0" priority="1" stopIfTrue="1" operator="equal">
      <formula>"Zeile ausblenden"</formula>
    </cfRule>
  </conditionalFormatting>
  <pageMargins left="0.59055118110236227" right="0.59055118110236227" top="0.78740157480314965" bottom="0.31496062992125984" header="0.47244094488188981" footer="7.874015748031496E-2"/>
  <pageSetup paperSize="9" scale="56" fitToHeight="0" orientation="portrait" r:id="rId1"/>
  <headerFooter alignWithMargins="0"/>
  <rowBreaks count="1" manualBreakCount="1">
    <brk id="52" max="11"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vt:i4>
      </vt:variant>
      <vt:variant>
        <vt:lpstr>Benannte Bereiche</vt:lpstr>
      </vt:variant>
      <vt:variant>
        <vt:i4>2</vt:i4>
      </vt:variant>
    </vt:vector>
  </HeadingPairs>
  <TitlesOfParts>
    <vt:vector size="3" baseType="lpstr">
      <vt:lpstr>Preis_gMSB_01012027</vt:lpstr>
      <vt:lpstr>Preis_gMSB_01012027!Druckbereich</vt:lpstr>
      <vt:lpstr>Preis_gMSB_01012027!Drucktitel</vt:lpstr>
    </vt:vector>
  </TitlesOfParts>
  <Company>STW</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Billet, Michelle</dc:creator>
  <cp:lastModifiedBy>Billet, Michelle</cp:lastModifiedBy>
  <cp:lastPrinted>2026-09-29T07:28:56Z</cp:lastPrinted>
  <dcterms:created xsi:type="dcterms:W3CDTF">2016-12-22T10:16:29Z</dcterms:created>
  <dcterms:modified xsi:type="dcterms:W3CDTF">2026-09-29T07:29:24Z</dcterms:modified>
</cp:coreProperties>
</file>