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Allgemein\U_RegulierungsMgt_INTERN\_ARegV_NE\STROM\20230101_NE_endgültig\Preisblatt\"/>
    </mc:Choice>
  </mc:AlternateContent>
  <xr:revisionPtr revIDLastSave="0" documentId="13_ncr:1_{6D126324-0AA5-4EFF-A06B-D8FC8FB923F0}" xr6:coauthVersionLast="44" xr6:coauthVersionMax="44" xr10:uidLastSave="{00000000-0000-0000-0000-000000000000}"/>
  <bookViews>
    <workbookView xWindow="-120" yWindow="-120" windowWidth="29040" windowHeight="15840" xr2:uid="{00000000-000D-0000-FFFF-FFFF00000000}"/>
  </bookViews>
  <sheets>
    <sheet name="Preisblatt STR-NE_010123" sheetId="3" r:id="rId1"/>
  </sheets>
  <externalReferences>
    <externalReference r:id="rId2"/>
    <externalReference r:id="rId3"/>
    <externalReference r:id="rId4"/>
    <externalReference r:id="rId5"/>
    <externalReference r:id="rId6"/>
  </externalReferences>
  <definedNames>
    <definedName name="_Fill" localSheetId="0" hidden="1">#REF!</definedName>
    <definedName name="_Fill" hidden="1">#REF!</definedName>
    <definedName name="Arbeitsanteil" localSheetId="0">[1]Prämissen!$B$9</definedName>
    <definedName name="Arbeitsanteil">[2]Prämissen!$B$9</definedName>
    <definedName name="Arbeitsanteil_OT" localSheetId="0">#REF!</definedName>
    <definedName name="Arbeitsanteil_OT">#REF!</definedName>
    <definedName name="Arbeitsanteil_OV" localSheetId="0">#REF!</definedName>
    <definedName name="Arbeitsanteil_OV">#REF!</definedName>
    <definedName name="_xlnm.Print_Area" localSheetId="0">'Preisblatt STR-NE_010123'!$A$1:$I$147</definedName>
    <definedName name="_xlnm.Print_Titles" localSheetId="0">'Preisblatt STR-NE_010123'!$1:$5</definedName>
    <definedName name="EVU">[3]Allgemeines!$B$6</definedName>
    <definedName name="groesser_KP">[3]Listenelemente!$C$39</definedName>
    <definedName name="HSPK_gem_A_O_N" localSheetId="0">'[3]HSP-SVK'!#REF!</definedName>
    <definedName name="HSPK_gem_A_O_N">'[3]HSP-SVK'!#REF!</definedName>
    <definedName name="HSPK_gem_M_G_H" localSheetId="0">'[3]HSP-SVK'!#REF!</definedName>
    <definedName name="HSPK_gem_M_G_H">'[3]HSP-SVK'!#REF!</definedName>
    <definedName name="HSPK_gem_M_G_N" localSheetId="0">'[3]HSP-SVK'!#REF!</definedName>
    <definedName name="HSPK_gem_M_G_N">'[3]HSP-SVK'!#REF!</definedName>
    <definedName name="HSPK_gem_M_I_H" localSheetId="0">'[3]HSP-SVK'!#REF!</definedName>
    <definedName name="HSPK_gem_M_I_H">'[3]HSP-SVK'!#REF!</definedName>
    <definedName name="HSPK_gem_M_I_N" localSheetId="0">'[3]HSP-SVK'!#REF!</definedName>
    <definedName name="HSPK_gem_M_I_N">'[3]HSP-SVK'!#REF!</definedName>
    <definedName name="HSPK_gem_M_O_H" localSheetId="0">'[3]HSP-SVK'!#REF!</definedName>
    <definedName name="HSPK_gem_M_O_H">'[3]HSP-SVK'!#REF!</definedName>
    <definedName name="HSPK_gem_M_O_N" localSheetId="0">'[3]HSP-SVK'!#REF!</definedName>
    <definedName name="HSPK_gem_M_O_N">'[3]HSP-SVK'!#REF!</definedName>
    <definedName name="Jahr">[3]Listenelemente!$B$34</definedName>
    <definedName name="kleiner_KP">[3]Listenelemente!$C$38</definedName>
    <definedName name="Kosten_OT" localSheetId="0">[1]Prämissen!$B$11</definedName>
    <definedName name="Kosten_OT">[2]Prämissen!$B$11</definedName>
    <definedName name="Kosten_OV" localSheetId="0">[1]Prämissen!$B$12</definedName>
    <definedName name="Kosten_OV">[2]Prämissen!$B$12</definedName>
    <definedName name="Leistungsanteil" localSheetId="0">[1]Prämissen!$B$10</definedName>
    <definedName name="Leistungsanteil">[2]Prämissen!$B$10</definedName>
    <definedName name="Leistungsanteil_OT" localSheetId="0">#REF!</definedName>
    <definedName name="Leistungsanteil_OT">#REF!</definedName>
    <definedName name="Leistungsanteil_OV" localSheetId="0">#REF!</definedName>
    <definedName name="Leistungsanteil_OV">#REF!</definedName>
    <definedName name="MSPK_gem_A_I_H" localSheetId="0">'[3]MSP-SVK'!#REF!</definedName>
    <definedName name="MSPK_gem_A_I_H">'[3]MSP-SVK'!#REF!</definedName>
    <definedName name="MSPK_gem_A_I_N" localSheetId="0">'[3]MSP-SVK'!#REF!</definedName>
    <definedName name="MSPK_gem_A_I_N">'[3]MSP-SVK'!#REF!</definedName>
    <definedName name="MSPK_gem_A_O_H" localSheetId="0">'[3]MSP-SVK'!#REF!</definedName>
    <definedName name="MSPK_gem_A_O_H">'[3]MSP-SVK'!#REF!</definedName>
    <definedName name="MSPK_gem_A_O_N" localSheetId="0">'[3]MSP-SVK'!#REF!</definedName>
    <definedName name="MSPK_gem_A_O_N">'[3]MSP-SVK'!#REF!</definedName>
    <definedName name="MSPK_gem_M_G_H" localSheetId="0">'[3]MSP-SVK'!#REF!</definedName>
    <definedName name="MSPK_gem_M_G_H">'[3]MSP-SVK'!#REF!</definedName>
    <definedName name="MSPK_gem_M_G_N" localSheetId="0">'[3]MSP-SVK'!#REF!</definedName>
    <definedName name="MSPK_gem_M_G_N">'[3]MSP-SVK'!#REF!</definedName>
    <definedName name="MSPK_gem_M_I_H" localSheetId="0">'[3]MSP-SVK'!#REF!</definedName>
    <definedName name="MSPK_gem_M_I_H">'[3]MSP-SVK'!#REF!</definedName>
    <definedName name="MSPK_gem_M_I_N" localSheetId="0">'[3]MSP-SVK'!#REF!</definedName>
    <definedName name="MSPK_gem_M_I_N">'[3]MSP-SVK'!#REF!</definedName>
    <definedName name="MSPK_gem_M_O_H" localSheetId="0">'[3]MSP-SVK'!#REF!</definedName>
    <definedName name="MSPK_gem_M_O_H">'[3]MSP-SVK'!#REF!</definedName>
    <definedName name="MSPK_gem_M_O_N" localSheetId="0">'[3]MSP-SVK'!#REF!</definedName>
    <definedName name="MSPK_gem_M_O_N">'[3]MSP-SVK'!#REF!</definedName>
    <definedName name="MWh_Gesamt" localSheetId="0">'[1]Datenbasis Arbeit'!$B$2</definedName>
    <definedName name="MWh_Gesamt">'[2]Datenbasis Arbeit'!$B$2</definedName>
    <definedName name="NSPK_gem_A_I_N" localSheetId="0">'[3]NSP-SVK'!#REF!</definedName>
    <definedName name="NSPK_gem_A_I_N">'[3]NSP-SVK'!#REF!</definedName>
    <definedName name="NSPK_gem_A_O_H" localSheetId="0">'[3]NSP-SVK'!#REF!</definedName>
    <definedName name="NSPK_gem_A_O_H">'[3]NSP-SVK'!#REF!</definedName>
    <definedName name="NSPK_gem_A_O_N" localSheetId="0">'[3]NSP-SVK'!#REF!</definedName>
    <definedName name="NSPK_gem_A_O_N">'[3]NSP-SVK'!#REF!</definedName>
    <definedName name="NSPK_gem_M_G_H" localSheetId="0">'[3]NSP-SVK'!#REF!</definedName>
    <definedName name="NSPK_gem_M_G_H">'[3]NSP-SVK'!#REF!</definedName>
    <definedName name="NSPK_gem_M_G_N" localSheetId="0">'[3]NSP-SVK'!#REF!</definedName>
    <definedName name="NSPK_gem_M_G_N">'[3]NSP-SVK'!#REF!</definedName>
    <definedName name="NSPK_gem_M_I_H" localSheetId="0">'[3]NSP-SVK'!#REF!</definedName>
    <definedName name="NSPK_gem_M_I_H">'[3]NSP-SVK'!#REF!</definedName>
    <definedName name="NSPK_gem_M_I_N" localSheetId="0">'[3]NSP-SVK'!#REF!</definedName>
    <definedName name="NSPK_gem_M_I_N">'[3]NSP-SVK'!#REF!</definedName>
    <definedName name="NSPK_gem_M_O_H" localSheetId="0">'[3]NSP-SVK'!#REF!</definedName>
    <definedName name="NSPK_gem_M_O_H">'[3]NSP-SVK'!#REF!</definedName>
    <definedName name="NSPK_gem_M_O_N" localSheetId="0">'[3]NSP-SVK'!#REF!</definedName>
    <definedName name="NSPK_gem_M_O_N">'[3]NSP-SVK'!#REF!</definedName>
    <definedName name="ONSTK_gem_M_I_N" localSheetId="0">'[3]ONST-SVK'!#REF!</definedName>
    <definedName name="ONSTK_gem_M_I_N">'[3]ONST-SVK'!#REF!</definedName>
    <definedName name="ONSTK_gem_M_O_H" localSheetId="0">'[3]ONST-SVK'!#REF!</definedName>
    <definedName name="ONSTK_gem_M_O_H">'[3]ONST-SVK'!#REF!</definedName>
    <definedName name="ONSTK_gem_M_O_N" localSheetId="0">'[3]ONST-SVK'!#REF!</definedName>
    <definedName name="ONSTK_gem_M_O_N">'[3]ONST-SVK'!#REF!</definedName>
    <definedName name="OV_Anteil" localSheetId="0">'[4]Datenbasis Arbeit'!#REF!</definedName>
    <definedName name="OV_Anteil">'[4]Datenbasis Arbeit'!#REF!</definedName>
    <definedName name="QGew">[5]Kundendaten!$C$479</definedName>
    <definedName name="QHH">[5]Kundendaten!$C$477</definedName>
    <definedName name="QLW">[5]Kundendaten!$C$478</definedName>
    <definedName name="UWK_gem_M_G_H" localSheetId="0">'[3]UW-SVK'!#REF!</definedName>
    <definedName name="UWK_gem_M_G_H">'[3]UW-SVK'!#REF!</definedName>
    <definedName name="UWK_gem_M_G_N" localSheetId="0">'[3]UW-SVK'!#REF!</definedName>
    <definedName name="UWK_gem_M_G_N">'[3]UW-SVK'!#REF!</definedName>
    <definedName name="UWK_gem_M_I_H" localSheetId="0">'[3]UW-SVK'!#REF!</definedName>
    <definedName name="UWK_gem_M_I_H">'[3]UW-SVK'!#REF!</definedName>
    <definedName name="UWK_gem_M_I_N" localSheetId="0">'[3]UW-SVK'!#REF!</definedName>
    <definedName name="UWK_gem_M_I_N">'[3]UW-SVK'!#REF!</definedName>
    <definedName name="UWK_gem_M_O_H" localSheetId="0">'[3]UW-SVK'!#REF!</definedName>
    <definedName name="UWK_gem_M_O_H">'[3]UW-SVK'!#REF!</definedName>
    <definedName name="UWK_gem_M_O_N" localSheetId="0">'[3]UW-SVK'!#REF!</definedName>
    <definedName name="UWK_gem_M_O_N">'[3]UW-SVK'!#REF!</definedName>
    <definedName name="VUNR" localSheetId="0">[4]Prämissen!#REF!</definedName>
    <definedName name="VUNR">[4]Prämissen!#REF!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3" i="3" l="1"/>
  <c r="G92" i="3"/>
  <c r="G91" i="3"/>
  <c r="G22" i="3"/>
  <c r="G23" i="3" s="1"/>
</calcChain>
</file>

<file path=xl/sharedStrings.xml><?xml version="1.0" encoding="utf-8"?>
<sst xmlns="http://schemas.openxmlformats.org/spreadsheetml/2006/main" count="121" uniqueCount="92">
  <si>
    <t>für die Nutzung des Stromverteilungsnetzes</t>
  </si>
  <si>
    <t>der Stadtwerke Lindau (B) GmbH &amp; Co. KG</t>
  </si>
  <si>
    <t>1.   Entgelte für Netznutzung</t>
  </si>
  <si>
    <t>Die Entgelte für Netznutzung beinhalten die Bereitstellung der Netzbetriebsmittel (Leitungen, Schaltanlagen, Transformatoren), die Systemdienstleistungen und die mit dem Energietransport verbundenen Leistungs- und Arbeitsverluste.</t>
  </si>
  <si>
    <t>Die Entgelte beinhalten die gewälzten vorgelagerten Netzkosten, die die Stadtwerke Lindau (B) GmbH &amp; Co. KG an den vorgelagerten Netzbetreiber Vorarlberger Kraftwerke AG Lindenberg entrichtet.</t>
  </si>
  <si>
    <t>In den ausgewiesenen Entgelten ist die statistische Durchmischung der einzelnen Übertragungsleistungen, der sogenannte Gleichzeitigkeitsgrad, der die nicht zeitgleiche Inanspruchnahme des Netzes durch die Gesamtheit der Netzkunden widerspiegelt, bereits berücksichtigt.</t>
  </si>
  <si>
    <r>
      <t xml:space="preserve">1.1. </t>
    </r>
    <r>
      <rPr>
        <sz val="16"/>
        <color indexed="9"/>
        <rFont val="Calibri"/>
        <family val="2"/>
      </rPr>
      <t>Entgelte für Netznutzung</t>
    </r>
    <r>
      <rPr>
        <b/>
        <sz val="16"/>
        <color indexed="9"/>
        <rFont val="Calibri"/>
        <family val="2"/>
      </rPr>
      <t xml:space="preserve">
       Kleinkunden ohne Leistungsmessung</t>
    </r>
  </si>
  <si>
    <r>
      <t xml:space="preserve">Bemessungsgrundlage für das Netzentgelt ist die </t>
    </r>
    <r>
      <rPr>
        <u/>
        <sz val="12"/>
        <rFont val="Calibri"/>
        <family val="2"/>
      </rPr>
      <t>gemessene Jahresarbeit</t>
    </r>
    <r>
      <rPr>
        <sz val="12"/>
        <rFont val="Calibri"/>
        <family val="2"/>
      </rPr>
      <t xml:space="preserve"> des Kunden.</t>
    </r>
  </si>
  <si>
    <t>Netzbereich</t>
  </si>
  <si>
    <t>Nr.</t>
  </si>
  <si>
    <t>Grundpreis</t>
  </si>
  <si>
    <t>Arbeitspreis</t>
  </si>
  <si>
    <t xml:space="preserve"> Niederspannung - NS - Kleinkunden</t>
  </si>
  <si>
    <t>Die Stadtwerke Lindau (B) GmbH &amp; Co. KG gewährt Gemeinden den nach § 3 Abs. 1 Konzessionsabgabenverordnung zulässigen 10 %igen Kommunalrabatt.</t>
  </si>
  <si>
    <r>
      <t>1.2.</t>
    </r>
    <r>
      <rPr>
        <sz val="16"/>
        <color indexed="9"/>
        <rFont val="Calibri"/>
        <family val="2"/>
      </rPr>
      <t xml:space="preserve"> Entgelte für Netznutzung</t>
    </r>
    <r>
      <rPr>
        <b/>
        <sz val="16"/>
        <color indexed="9"/>
        <rFont val="Calibri"/>
        <family val="2"/>
      </rPr>
      <t xml:space="preserve">
       mit registrierender Leistungsmessung - 1/4-Stunden-Lastgangzählung - </t>
    </r>
    <r>
      <rPr>
        <b/>
        <u/>
        <sz val="16"/>
        <color indexed="9"/>
        <rFont val="Calibri"/>
        <family val="2"/>
      </rPr>
      <t>Jahres</t>
    </r>
    <r>
      <rPr>
        <u/>
        <sz val="16"/>
        <color indexed="9"/>
        <rFont val="Calibri"/>
        <family val="2"/>
      </rPr>
      <t>leistungspreissystem</t>
    </r>
  </si>
  <si>
    <r>
      <t xml:space="preserve">Bemessungsgrundlage für die Entgeltermittlung ist die </t>
    </r>
    <r>
      <rPr>
        <u/>
        <sz val="13"/>
        <rFont val="Calibri"/>
        <family val="2"/>
      </rPr>
      <t>gemessene Jahreshöchstleistung</t>
    </r>
    <r>
      <rPr>
        <sz val="13"/>
        <rFont val="Calibri"/>
        <family val="2"/>
      </rPr>
      <t xml:space="preserve"> und die Jahresarbeit des Kunden.</t>
    </r>
  </si>
  <si>
    <t>Nettonetzentgelte nach Vollbenutzungsstunden</t>
  </si>
  <si>
    <t>Benutzungsdauer*</t>
  </si>
  <si>
    <t>&lt;= 2.500</t>
  </si>
  <si>
    <t>&gt; 2.500</t>
  </si>
  <si>
    <t>Leistungspreis</t>
  </si>
  <si>
    <t xml:space="preserve"> Mittelspannung - MS</t>
  </si>
  <si>
    <t xml:space="preserve"> Umspannung Mittel- auf Niederspannung - MS/NS</t>
  </si>
  <si>
    <t xml:space="preserve"> Niederspannung - NS</t>
  </si>
  <si>
    <r>
      <t>*</t>
    </r>
    <r>
      <rPr>
        <sz val="11"/>
        <rFont val="Calibri"/>
        <family val="2"/>
      </rPr>
      <t>) Die Benutzungsdauer ist der Quotient aus der gemessenen Jahresarbeit und der gemessenen Jahreshöchstleistung des Kunden.</t>
    </r>
  </si>
  <si>
    <r>
      <t xml:space="preserve">1.3. </t>
    </r>
    <r>
      <rPr>
        <sz val="16"/>
        <color indexed="9"/>
        <rFont val="Calibri"/>
        <family val="2"/>
      </rPr>
      <t>Entgelte für Netznutzung</t>
    </r>
    <r>
      <rPr>
        <b/>
        <sz val="16"/>
        <color indexed="9"/>
        <rFont val="Calibri"/>
        <family val="2"/>
      </rPr>
      <t xml:space="preserve">
       mit registrierender Leistungsmessung - 1/4-Stunden-Lastgangzählung -</t>
    </r>
    <r>
      <rPr>
        <sz val="16"/>
        <color indexed="9"/>
        <rFont val="Calibri"/>
        <family val="2"/>
      </rPr>
      <t xml:space="preserve"> </t>
    </r>
    <r>
      <rPr>
        <b/>
        <u/>
        <sz val="16"/>
        <color indexed="9"/>
        <rFont val="Calibri"/>
        <family val="2"/>
      </rPr>
      <t>Monats</t>
    </r>
    <r>
      <rPr>
        <u/>
        <sz val="16"/>
        <color indexed="9"/>
        <rFont val="Calibri"/>
        <family val="2"/>
      </rPr>
      <t>leistungspreissystem</t>
    </r>
  </si>
  <si>
    <r>
      <t xml:space="preserve">Bemessungsgrundlage für die Entgeltermittlung ist die </t>
    </r>
    <r>
      <rPr>
        <u/>
        <sz val="13"/>
        <rFont val="Calibri"/>
        <family val="2"/>
      </rPr>
      <t>gemessene Monatshöchstleistung</t>
    </r>
    <r>
      <rPr>
        <sz val="13"/>
        <rFont val="Calibri"/>
        <family val="2"/>
      </rPr>
      <t xml:space="preserve"> und die Jahresarbeit des Kunden.</t>
    </r>
  </si>
  <si>
    <r>
      <t xml:space="preserve">1.4. </t>
    </r>
    <r>
      <rPr>
        <sz val="16"/>
        <color indexed="9"/>
        <rFont val="Calibri"/>
        <family val="2"/>
      </rPr>
      <t>Entgelte für Netznutzung</t>
    </r>
    <r>
      <rPr>
        <b/>
        <sz val="16"/>
        <color indexed="9"/>
        <rFont val="Calibri"/>
        <family val="2"/>
      </rPr>
      <t xml:space="preserve">
       für Inanspruchnahme von Reservekapazität</t>
    </r>
  </si>
  <si>
    <t>Für die Inanspruchnahme von Reservekapazität gelten nachfolgende Jahresleistungsentgelte in Abhängigkeit von der Dauer der jährlichen Inanspruchnahme. Die Entgelte beinhalten die mit dem Energietransport verbundenen Verluste.</t>
  </si>
  <si>
    <t>Jahresentgelte für Reserveinanspruchnahme</t>
  </si>
  <si>
    <t>0 - 200 h/a</t>
  </si>
  <si>
    <t>201 - 400 h/a</t>
  </si>
  <si>
    <t>401 - 600 h/a</t>
  </si>
  <si>
    <t>Reduktionsfaktor</t>
  </si>
  <si>
    <r>
      <t>1.5.</t>
    </r>
    <r>
      <rPr>
        <sz val="16"/>
        <color indexed="9"/>
        <rFont val="Calibri"/>
        <family val="2"/>
      </rPr>
      <t xml:space="preserve"> Entgelte für Netznutzung
       </t>
    </r>
    <r>
      <rPr>
        <b/>
        <sz val="16"/>
        <color indexed="9"/>
        <rFont val="Calibri"/>
        <family val="2"/>
      </rPr>
      <t>Blindstrom</t>
    </r>
  </si>
  <si>
    <t>Der Bezug von Blindarbeit bei einem Leistungsfaktor von 1 bis 0,9 ist im Preis der Netznutzung enthalten, für die darüber hinaus bezogene Blindarbeit kommt der nachstehende Preis zur Verrechnung.</t>
  </si>
  <si>
    <t>Blindarbeit - cos phi</t>
  </si>
  <si>
    <t>Induktiv</t>
  </si>
  <si>
    <t>Kapazitiv</t>
  </si>
  <si>
    <t>Cent/kvarh</t>
  </si>
  <si>
    <t>2. Entgelt für den Messstellenbetrieb = Messentgelt</t>
  </si>
  <si>
    <r>
      <t xml:space="preserve">Das Entgelte für den Messstellenbetrieb </t>
    </r>
    <r>
      <rPr>
        <sz val="13"/>
        <rFont val="Calibri"/>
        <family val="2"/>
      </rPr>
      <t>beinhalten den Einbau, den Betrieb und die Wartung der Messeinrichtungen sowie Messung im engeren Sinne die Ablesung, Erfassung der Zählerwerte, die Datenbereitstellung und Übermittlung der Stadtwerke Lindau (B) GmbH &amp;  Co. KG.</t>
    </r>
  </si>
  <si>
    <t>Entnahmenetzbereich</t>
  </si>
  <si>
    <t xml:space="preserve">Messentgelt </t>
  </si>
  <si>
    <r>
      <t xml:space="preserve">EUR / Jahr*/
pro </t>
    </r>
    <r>
      <rPr>
        <b/>
        <sz val="13"/>
        <rFont val="Calibri"/>
        <family val="2"/>
      </rPr>
      <t>Zähler</t>
    </r>
  </si>
  <si>
    <t>Für Kunden mit einer Jahresenergiemenge größer gleich 100.000 kWh ist eine 1/4-Stunden-Lastgangzählung mit Datenfernübertragung erforderlich.</t>
  </si>
  <si>
    <t>*) Engelt pro Jahr (365 Tage)</t>
  </si>
  <si>
    <t xml:space="preserve">Für konzessionsabgabepflichtige Energiemengen erhöhen sich die arbeitsabhängigen Entgelte (1.1. und 1.2.) um die Konzessionsabgabe an die Gemeinde. Die Höhe der Konzessionsabgabe richtet sich nach der geltenden Konzessionsabgabenverordnung und den mit der jeweiligen Gemeinde vereinbarten Abgabesätzen. </t>
  </si>
  <si>
    <t>Alle aufgeführten Preise sind Nettopreise und verstehen sich zuzüglich der Umsatzsteuer in der jeweils gesetzlichen Höhe.</t>
  </si>
  <si>
    <t>Die Stadtwerke Lindau (B) GmbH &amp; Co. KG weist darauf hin, dass sich die Gültigkeit verbindlicher Netzentgelte nur gemäß der Pdf-Datei sichergestellt werden kann.</t>
  </si>
  <si>
    <t>Alle Angaben dienen nur allgemeinen Information. Anpassung und Irrtümer bleiben vorbehalten.</t>
  </si>
  <si>
    <t>Konzessionsgebiet</t>
  </si>
  <si>
    <t>Belieferung von</t>
  </si>
  <si>
    <t>Konzessionsabgabe</t>
  </si>
  <si>
    <t>Tarif-/Kleinkunden</t>
  </si>
  <si>
    <t>weitere Lieferungen | Sondervertragskunden</t>
  </si>
  <si>
    <t>Stadt Lindau (B)</t>
  </si>
  <si>
    <t>Gemeinde Bodolz
Gemeinde Nonnenhorn
Gemeinde Wasserburg
Gemeinde Achberg</t>
  </si>
  <si>
    <t>1,59 ct/kWh</t>
  </si>
  <si>
    <t>1,32 ct/kWh</t>
  </si>
  <si>
    <t>0,61 ct/kWh</t>
  </si>
  <si>
    <t>0,11 ct/KWh</t>
  </si>
  <si>
    <t>Alle Konzessionsgebiete</t>
  </si>
  <si>
    <r>
      <t xml:space="preserve">Entnahmen </t>
    </r>
    <r>
      <rPr>
        <b/>
        <u/>
        <sz val="13"/>
        <rFont val="Calibri"/>
        <family val="2"/>
      </rPr>
      <t>mit</t>
    </r>
    <r>
      <rPr>
        <b/>
        <sz val="13"/>
        <rFont val="Calibri"/>
        <family val="2"/>
      </rPr>
      <t xml:space="preserve"> registrierender Leistungsmessung | RLM</t>
    </r>
  </si>
  <si>
    <r>
      <t xml:space="preserve"> Mittelspannung</t>
    </r>
    <r>
      <rPr>
        <sz val="12"/>
        <rFont val="Calibri"/>
        <family val="2"/>
      </rPr>
      <t xml:space="preserve"> </t>
    </r>
  </si>
  <si>
    <t xml:space="preserve"> Umspannung Mittel- auf Niederspannung</t>
  </si>
  <si>
    <t xml:space="preserve"> Niederspannung</t>
  </si>
  <si>
    <r>
      <t xml:space="preserve">Entnahmen </t>
    </r>
    <r>
      <rPr>
        <b/>
        <u/>
        <sz val="13"/>
        <rFont val="Calibri"/>
        <family val="2"/>
      </rPr>
      <t>mit</t>
    </r>
    <r>
      <rPr>
        <b/>
        <sz val="13"/>
        <rFont val="Calibri"/>
        <family val="2"/>
      </rPr>
      <t xml:space="preserve"> Standardlastprofile | SLP</t>
    </r>
  </si>
  <si>
    <t>Sonstige Dienstleistungen siehe auch - Preisblatt für sonstige Dienstleistungen</t>
  </si>
  <si>
    <r>
      <rPr>
        <sz val="12"/>
        <rFont val="Calibri"/>
        <family val="2"/>
      </rPr>
      <t>Tarif-/Kleinkunden</t>
    </r>
    <r>
      <rPr>
        <b/>
        <sz val="12"/>
        <rFont val="Calibri"/>
        <family val="2"/>
      </rPr>
      <t xml:space="preserve">
Schwachlaststrom</t>
    </r>
  </si>
  <si>
    <t xml:space="preserve">Preisblatt </t>
  </si>
  <si>
    <t>* Voraussetzung ist eine steuerbare Verbrauchseinrichtung nach § 14a EnWG</t>
  </si>
  <si>
    <t xml:space="preserve"> Niederspannung - NS - steuerbare Speicherheizung*</t>
  </si>
  <si>
    <t xml:space="preserve"> Niederspannung - NS - steuerbare Wärmepumpe*</t>
  </si>
  <si>
    <t xml:space="preserve"> Niederspannung - NS - steuerbare Elektromobilität*</t>
  </si>
  <si>
    <t xml:space="preserve"> Niederspannung - NS - steuerbare Verbrauchseinrichtung nach § 14a EnWG*</t>
  </si>
  <si>
    <t>Ab 2023 wird grundsätzich keine monatliche Abrechnung für den Blindstrom gegenüber dem Lieferanten (Netznutzer) erfolgen.
Die Option eine jährliche Nachberechnung direkt beim Anschlussnutzer (nicht beim Lieferanten) halten wir uns weiterhin offen, somit gibt es weiterhin die Angabe des Preisbestandteils für den Blindstrom.</t>
  </si>
  <si>
    <t xml:space="preserve"> Zusatzgeräte durch Netzbetreiber - Preiszuschlag:</t>
  </si>
  <si>
    <t>Wandlersatz - MS</t>
  </si>
  <si>
    <t>Wandlersatz - NS</t>
  </si>
  <si>
    <t>Telekommunikationsanschluss</t>
  </si>
  <si>
    <t>Eintarifmessung</t>
  </si>
  <si>
    <t>Doppel-/Zweitarifmessung</t>
  </si>
  <si>
    <t>Leistungsmessung/Maxiumzähler</t>
  </si>
  <si>
    <t>Tarifschaltgerät</t>
  </si>
  <si>
    <r>
      <t>Stand:</t>
    </r>
    <r>
      <rPr>
        <b/>
        <sz val="10"/>
        <rFont val="Calibri"/>
        <family val="2"/>
      </rPr>
      <t xml:space="preserve"> 16. Dezember 2022</t>
    </r>
  </si>
  <si>
    <t>4. Konzessionsabgabe</t>
  </si>
  <si>
    <t>5. Umsatzsteuer</t>
  </si>
  <si>
    <t>6. Sonstige</t>
  </si>
  <si>
    <t>3.  Gesetzliche Netz-Umlagen</t>
  </si>
  <si>
    <t>Die Höhe der Netz-Umlagen für 2023 wird von den Übertragungsnetzbetreiber (ÜNB) auf der Internetseite www.netztransparenz.de veröffentlicht.</t>
  </si>
  <si>
    <r>
      <t xml:space="preserve">Preisstand:  </t>
    </r>
    <r>
      <rPr>
        <b/>
        <sz val="18"/>
        <rFont val="Calibri"/>
        <family val="2"/>
      </rPr>
      <t>01.01.2023 bis 31.12.2023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</si>
</sst>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164" formatCode="_-* #,##0.00\ _€_-;\-* #,##0.00\ _€_-;_-* &quot;-&quot;??\ _€_-;_-@_-"/>
    <numFmt numFmtId="165" formatCode="#,##0.000"/>
    <numFmt numFmtId="166" formatCode="#,##0.00\ &quot;€/a&quot;\ "/>
    <numFmt numFmtId="167" formatCode="#,##0.00\ &quot;ct/kWh&quot;\ \ "/>
    <numFmt numFmtId="168" formatCode="#,##0.00\ &quot;€/kWa&quot;\ "/>
    <numFmt numFmtId="169" formatCode="#,##0.00\ &quot;ct/kWh&quot;"/>
    <numFmt numFmtId="170" formatCode="#,##0.00\ &quot;€/kW/a&quot;\ "/>
    <numFmt numFmtId="171" formatCode="#,##0.00\ &quot;ct/kvarh&quot;\ \ "/>
    <numFmt numFmtId="172" formatCode="#,##0.00\ &quot;€&quot;"/>
    <numFmt numFmtId="173" formatCode="#,##0.00\ _€"/>
    <numFmt numFmtId="174" formatCode="d&quot;. &quot;m\o\n\ad\ yyyy"/>
    <numFmt numFmtId="175" formatCode="#,#00"/>
    <numFmt numFmtId="176" formatCode="#,"/>
    <numFmt numFmtId="177" formatCode="\$#,#00"/>
    <numFmt numFmtId="178" formatCode="_-* #,##0.00\ &quot;DM&quot;_-;\-* #,##0.00\ &quot;DM&quot;_-;_-* &quot;-&quot;??\ &quot;DM&quot;_-;_-@_-"/>
    <numFmt numFmtId="179" formatCode="_-* #,##0.00\ _D_M_-;\-* #,##0.00\ _D_M_-;_-* &quot;-&quot;??\ _D_M_-;_-@_-"/>
    <numFmt numFmtId="180" formatCode="_([$€]* #,##0.00_);_([$€]* \(#,##0.00\);_([$€]* &quot;-&quot;??_);_(@_)"/>
    <numFmt numFmtId="181" formatCode="#,##0.000\ &quot;ct/kWh&quot;"/>
    <numFmt numFmtId="182" formatCode="#,##0.00\ &quot;€/kW/m&quot;\ "/>
  </numFmts>
  <fonts count="54">
    <font>
      <sz val="10"/>
      <name val="Arial"/>
      <family val="2"/>
    </font>
    <font>
      <sz val="10"/>
      <name val="Arial"/>
      <family val="2"/>
    </font>
    <font>
      <sz val="10"/>
      <name val="Calibri"/>
      <family val="2"/>
    </font>
    <font>
      <sz val="16"/>
      <name val="Calibri"/>
      <family val="2"/>
    </font>
    <font>
      <sz val="16"/>
      <color theme="0"/>
      <name val="Calibri"/>
      <family val="2"/>
    </font>
    <font>
      <sz val="14"/>
      <color theme="0"/>
      <name val="Calibri"/>
      <family val="2"/>
    </font>
    <font>
      <b/>
      <sz val="16"/>
      <color theme="0"/>
      <name val="Calibri"/>
      <family val="2"/>
    </font>
    <font>
      <b/>
      <sz val="10.5"/>
      <name val="Calibri"/>
      <family val="2"/>
    </font>
    <font>
      <sz val="10.5"/>
      <name val="Calibri"/>
      <family val="2"/>
    </font>
    <font>
      <sz val="13"/>
      <name val="Calibri"/>
      <family val="2"/>
    </font>
    <font>
      <sz val="16"/>
      <color indexed="9"/>
      <name val="Calibri"/>
      <family val="2"/>
    </font>
    <font>
      <b/>
      <sz val="16"/>
      <color indexed="9"/>
      <name val="Calibri"/>
      <family val="2"/>
    </font>
    <font>
      <sz val="12"/>
      <name val="Calibri"/>
      <family val="2"/>
    </font>
    <font>
      <u/>
      <sz val="12"/>
      <name val="Calibri"/>
      <family val="2"/>
    </font>
    <font>
      <b/>
      <sz val="13"/>
      <name val="Calibri"/>
      <family val="2"/>
    </font>
    <font>
      <sz val="11"/>
      <name val="Frutiger 45 Light"/>
    </font>
    <font>
      <b/>
      <sz val="13"/>
      <color rgb="FFFF0000"/>
      <name val="Calibri"/>
      <family val="2"/>
    </font>
    <font>
      <b/>
      <sz val="13"/>
      <color indexed="10"/>
      <name val="Calibri"/>
      <family val="2"/>
    </font>
    <font>
      <sz val="14"/>
      <color rgb="FFFF0000"/>
      <name val="Calibri"/>
      <family val="2"/>
    </font>
    <font>
      <b/>
      <sz val="12"/>
      <color rgb="FFFF0000"/>
      <name val="Calibri"/>
      <family val="2"/>
    </font>
    <font>
      <b/>
      <sz val="12"/>
      <name val="Calibri"/>
      <family val="2"/>
    </font>
    <font>
      <sz val="12"/>
      <color rgb="FFFF0000"/>
      <name val="Calibri"/>
      <family val="2"/>
    </font>
    <font>
      <b/>
      <u/>
      <sz val="16"/>
      <color indexed="9"/>
      <name val="Calibri"/>
      <family val="2"/>
    </font>
    <font>
      <u/>
      <sz val="16"/>
      <color indexed="9"/>
      <name val="Calibri"/>
      <family val="2"/>
    </font>
    <font>
      <u/>
      <sz val="13"/>
      <name val="Calibri"/>
      <family val="2"/>
    </font>
    <font>
      <sz val="9"/>
      <name val="Calibri"/>
      <family val="2"/>
    </font>
    <font>
      <b/>
      <sz val="11"/>
      <name val="Calibri"/>
      <family val="2"/>
    </font>
    <font>
      <sz val="11"/>
      <name val="Calibri"/>
      <family val="2"/>
    </font>
    <font>
      <sz val="10"/>
      <color indexed="10"/>
      <name val="Calibri"/>
      <family val="2"/>
    </font>
    <font>
      <sz val="14"/>
      <color indexed="21"/>
      <name val="Calibri"/>
      <family val="2"/>
    </font>
    <font>
      <sz val="14"/>
      <color rgb="FF009999"/>
      <name val="Calibri"/>
      <family val="2"/>
    </font>
    <font>
      <sz val="16"/>
      <color indexed="10"/>
      <name val="Calibri"/>
      <family val="2"/>
    </font>
    <font>
      <sz val="13"/>
      <color rgb="FFFF0000"/>
      <name val="Calibri"/>
      <family val="2"/>
    </font>
    <font>
      <sz val="10"/>
      <color theme="0"/>
      <name val="Calibri"/>
      <family val="2"/>
    </font>
    <font>
      <b/>
      <sz val="13"/>
      <color rgb="FF006600"/>
      <name val="Calibri"/>
      <family val="2"/>
    </font>
    <font>
      <b/>
      <u/>
      <sz val="13"/>
      <name val="Calibri"/>
      <family val="2"/>
    </font>
    <font>
      <sz val="6"/>
      <name val="Calibri"/>
      <family val="2"/>
    </font>
    <font>
      <sz val="6"/>
      <color indexed="10"/>
      <name val="Calibri"/>
      <family val="2"/>
    </font>
    <font>
      <sz val="9"/>
      <color rgb="FFFF0000"/>
      <name val="Calibri"/>
      <family val="2"/>
    </font>
    <font>
      <sz val="18"/>
      <name val="Calibri"/>
      <family val="2"/>
    </font>
    <font>
      <b/>
      <sz val="10"/>
      <name val="Calibri"/>
      <family val="2"/>
    </font>
    <font>
      <sz val="1"/>
      <color indexed="8"/>
      <name val="Courier"/>
      <family val="3"/>
    </font>
    <font>
      <u/>
      <sz val="7.7"/>
      <color indexed="12"/>
      <name val="Arial"/>
      <family val="2"/>
    </font>
    <font>
      <b/>
      <sz val="1"/>
      <color indexed="8"/>
      <name val="Courier"/>
      <family val="3"/>
    </font>
    <font>
      <sz val="12"/>
      <name val="Arial"/>
      <family val="2"/>
    </font>
    <font>
      <sz val="10"/>
      <name val="Arial"/>
      <family val="2"/>
    </font>
    <font>
      <b/>
      <sz val="11.5"/>
      <name val="Calibri"/>
      <family val="2"/>
    </font>
    <font>
      <b/>
      <sz val="40"/>
      <name val="Calibri"/>
      <family val="2"/>
    </font>
    <font>
      <b/>
      <sz val="36"/>
      <name val="Calibri"/>
      <family val="2"/>
    </font>
    <font>
      <b/>
      <sz val="22"/>
      <name val="Calibri"/>
      <family val="2"/>
    </font>
    <font>
      <b/>
      <sz val="20"/>
      <name val="Calibri"/>
      <family val="2"/>
    </font>
    <font>
      <u/>
      <sz val="11.5"/>
      <name val="Calibri"/>
      <family val="2"/>
    </font>
    <font>
      <b/>
      <sz val="13"/>
      <color theme="1"/>
      <name val="Calibri"/>
      <family val="2"/>
    </font>
    <font>
      <b/>
      <sz val="18"/>
      <name val="Calibri"/>
      <family val="2"/>
    </font>
  </fonts>
  <fills count="13">
    <fill>
      <patternFill patternType="none"/>
    </fill>
    <fill>
      <patternFill patternType="gray125"/>
    </fill>
    <fill>
      <patternFill patternType="solid">
        <fgColor rgb="FF068BAA"/>
        <bgColor indexed="64"/>
      </patternFill>
    </fill>
    <fill>
      <patternFill patternType="solid">
        <fgColor theme="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0000"/>
        <bgColor indexed="64"/>
      </patternFill>
    </fill>
    <fill>
      <patternFill patternType="solid">
        <fgColor indexed="9"/>
        <bgColor indexed="64"/>
      </patternFill>
    </fill>
    <fill>
      <patternFill patternType="solid">
        <fgColor rgb="FFFFFF00"/>
        <bgColor indexed="64"/>
      </patternFill>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9AB1"/>
        <bgColor indexed="64"/>
      </patternFill>
    </fill>
  </fills>
  <borders count="8">
    <border>
      <left/>
      <right/>
      <top/>
      <bottom/>
      <diagonal/>
    </border>
    <border>
      <left/>
      <right/>
      <top style="double">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diagonal/>
    </border>
  </borders>
  <cellStyleXfs count="21">
    <xf numFmtId="0" fontId="0" fillId="0" borderId="0"/>
    <xf numFmtId="0" fontId="15" fillId="0" borderId="0"/>
    <xf numFmtId="0" fontId="1" fillId="0" borderId="0"/>
    <xf numFmtId="174" fontId="41" fillId="0" borderId="0">
      <protection locked="0"/>
    </xf>
    <xf numFmtId="44" fontId="1" fillId="0" borderId="0" applyFont="0" applyFill="0" applyBorder="0" applyAlignment="0" applyProtection="0"/>
    <xf numFmtId="44" fontId="1" fillId="0" borderId="0" applyFont="0" applyFill="0" applyBorder="0" applyAlignment="0" applyProtection="0"/>
    <xf numFmtId="175" fontId="41" fillId="0" borderId="0">
      <protection locked="0"/>
    </xf>
    <xf numFmtId="0" fontId="42" fillId="0" borderId="0" applyNumberFormat="0" applyFill="0" applyBorder="0" applyAlignment="0" applyProtection="0">
      <alignment vertical="top"/>
      <protection locked="0"/>
    </xf>
    <xf numFmtId="164" fontId="1" fillId="0" borderId="0" applyFont="0" applyFill="0" applyBorder="0" applyAlignment="0" applyProtection="0"/>
    <xf numFmtId="176" fontId="43" fillId="0" borderId="0">
      <protection locked="0"/>
    </xf>
    <xf numFmtId="176" fontId="43" fillId="0" borderId="0">
      <protection locked="0"/>
    </xf>
    <xf numFmtId="0" fontId="44" fillId="9" borderId="0" applyNumberFormat="0" applyBorder="0" applyAlignment="0" applyProtection="0"/>
    <xf numFmtId="176" fontId="41" fillId="0" borderId="1">
      <protection locked="0"/>
    </xf>
    <xf numFmtId="177" fontId="41" fillId="0" borderId="0">
      <protection locked="0"/>
    </xf>
    <xf numFmtId="0" fontId="45" fillId="0" borderId="0"/>
    <xf numFmtId="180" fontId="45" fillId="0" borderId="0" applyFont="0" applyFill="0" applyBorder="0" applyAlignment="0" applyProtection="0"/>
    <xf numFmtId="44" fontId="1" fillId="0" borderId="0" applyFont="0" applyFill="0" applyBorder="0" applyAlignment="0" applyProtection="0"/>
    <xf numFmtId="179" fontId="45" fillId="0" borderId="0" applyFont="0" applyFill="0" applyBorder="0" applyAlignment="0" applyProtection="0"/>
    <xf numFmtId="164" fontId="1" fillId="0" borderId="0" applyFont="0" applyFill="0" applyBorder="0" applyAlignment="0" applyProtection="0"/>
    <xf numFmtId="9" fontId="45" fillId="0" borderId="0" applyFont="0" applyFill="0" applyBorder="0" applyAlignment="0" applyProtection="0"/>
    <xf numFmtId="178" fontId="45" fillId="0" borderId="0" applyFont="0" applyFill="0" applyBorder="0" applyAlignment="0" applyProtection="0"/>
  </cellStyleXfs>
  <cellXfs count="215">
    <xf numFmtId="0" fontId="0" fillId="0" borderId="0" xfId="0"/>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4" fillId="2" borderId="0" xfId="0" applyFont="1" applyFill="1" applyBorder="1" applyAlignment="1">
      <alignment vertical="center"/>
    </xf>
    <xf numFmtId="0" fontId="2"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165" fontId="8" fillId="0" borderId="0" xfId="0" applyNumberFormat="1" applyFont="1" applyFill="1" applyBorder="1" applyAlignment="1">
      <alignment horizontal="right" vertical="center"/>
    </xf>
    <xf numFmtId="0" fontId="12" fillId="0" borderId="0" xfId="0" applyFont="1" applyFill="1" applyBorder="1" applyAlignment="1">
      <alignment vertical="center"/>
    </xf>
    <xf numFmtId="165" fontId="12" fillId="0" borderId="0" xfId="0" applyNumberFormat="1" applyFont="1" applyFill="1" applyBorder="1" applyAlignment="1">
      <alignment horizontal="right" vertical="center"/>
    </xf>
    <xf numFmtId="169" fontId="17" fillId="0" borderId="0" xfId="0" applyNumberFormat="1" applyFont="1" applyFill="1" applyBorder="1" applyAlignment="1">
      <alignment vertical="center"/>
    </xf>
    <xf numFmtId="166" fontId="14" fillId="4" borderId="0" xfId="0" applyNumberFormat="1" applyFont="1" applyFill="1" applyBorder="1" applyAlignment="1">
      <alignment vertical="center"/>
    </xf>
    <xf numFmtId="167" fontId="14" fillId="4" borderId="0" xfId="0" applyNumberFormat="1" applyFont="1" applyFill="1" applyBorder="1" applyAlignment="1">
      <alignment vertical="center"/>
    </xf>
    <xf numFmtId="10" fontId="18" fillId="0" borderId="0" xfId="0" applyNumberFormat="1" applyFont="1" applyBorder="1" applyAlignment="1">
      <alignment vertical="center"/>
    </xf>
    <xf numFmtId="166" fontId="19" fillId="5" borderId="0" xfId="0" applyNumberFormat="1" applyFont="1" applyFill="1" applyBorder="1" applyAlignment="1">
      <alignment vertical="center"/>
    </xf>
    <xf numFmtId="167" fontId="19" fillId="5" borderId="0" xfId="0" applyNumberFormat="1" applyFont="1" applyFill="1" applyBorder="1" applyAlignment="1">
      <alignment vertical="center"/>
    </xf>
    <xf numFmtId="166" fontId="20" fillId="5" borderId="0" xfId="0" applyNumberFormat="1" applyFont="1" applyFill="1" applyBorder="1" applyAlignment="1">
      <alignment vertical="center"/>
    </xf>
    <xf numFmtId="167" fontId="20" fillId="5" borderId="0" xfId="0" applyNumberFormat="1" applyFont="1" applyFill="1" applyBorder="1" applyAlignment="1">
      <alignment vertical="center"/>
    </xf>
    <xf numFmtId="0" fontId="9" fillId="0" borderId="0" xfId="1" applyFont="1" applyFill="1" applyBorder="1" applyAlignment="1">
      <alignment horizontal="center" vertical="center" wrapText="1"/>
    </xf>
    <xf numFmtId="167" fontId="14" fillId="3" borderId="0" xfId="0" applyNumberFormat="1" applyFont="1" applyFill="1" applyBorder="1" applyAlignment="1">
      <alignment vertical="center"/>
    </xf>
    <xf numFmtId="168" fontId="17" fillId="0" borderId="0" xfId="0" applyNumberFormat="1" applyFont="1" applyFill="1" applyBorder="1" applyAlignment="1">
      <alignment vertical="center"/>
    </xf>
    <xf numFmtId="0" fontId="3" fillId="0" borderId="0" xfId="0" applyFont="1" applyBorder="1" applyAlignment="1">
      <alignment horizontal="right" vertical="center"/>
    </xf>
    <xf numFmtId="166" fontId="9" fillId="4" borderId="0" xfId="0" applyNumberFormat="1" applyFont="1" applyFill="1" applyBorder="1" applyAlignment="1">
      <alignment vertical="center"/>
    </xf>
    <xf numFmtId="166" fontId="9" fillId="3" borderId="0" xfId="0" applyNumberFormat="1" applyFont="1" applyFill="1" applyBorder="1" applyAlignment="1">
      <alignment vertical="center"/>
    </xf>
    <xf numFmtId="166" fontId="21" fillId="5" borderId="0" xfId="0" applyNumberFormat="1" applyFont="1" applyFill="1" applyBorder="1" applyAlignment="1">
      <alignment vertical="center"/>
    </xf>
    <xf numFmtId="166" fontId="12" fillId="5" borderId="0" xfId="0" applyNumberFormat="1" applyFont="1" applyFill="1" applyBorder="1" applyAlignment="1">
      <alignment vertical="center"/>
    </xf>
    <xf numFmtId="0" fontId="9" fillId="0" borderId="0" xfId="0" applyFont="1" applyFill="1" applyBorder="1" applyAlignment="1">
      <alignment vertical="center"/>
    </xf>
    <xf numFmtId="0" fontId="14" fillId="0" borderId="0" xfId="0" applyFont="1" applyFill="1" applyBorder="1" applyAlignment="1">
      <alignment vertical="center"/>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0" fontId="21" fillId="0" borderId="0" xfId="0" applyNumberFormat="1" applyFont="1" applyAlignment="1">
      <alignment vertical="center"/>
    </xf>
    <xf numFmtId="10" fontId="21" fillId="0" borderId="0" xfId="0" applyNumberFormat="1" applyFont="1" applyBorder="1" applyAlignment="1">
      <alignment vertical="center"/>
    </xf>
    <xf numFmtId="170" fontId="14" fillId="4" borderId="0" xfId="0" applyNumberFormat="1" applyFont="1" applyFill="1" applyBorder="1" applyAlignment="1">
      <alignment vertical="center"/>
    </xf>
    <xf numFmtId="170" fontId="19" fillId="5" borderId="0" xfId="0" applyNumberFormat="1" applyFont="1" applyFill="1" applyBorder="1" applyAlignment="1">
      <alignment vertical="center"/>
    </xf>
    <xf numFmtId="170" fontId="20" fillId="5" borderId="0" xfId="0" applyNumberFormat="1" applyFont="1" applyFill="1" applyBorder="1" applyAlignment="1">
      <alignment vertical="center"/>
    </xf>
    <xf numFmtId="0" fontId="9" fillId="3" borderId="0" xfId="1" applyFont="1" applyFill="1" applyBorder="1" applyAlignment="1">
      <alignment horizontal="center" vertical="center" wrapText="1"/>
    </xf>
    <xf numFmtId="170" fontId="14" fillId="3" borderId="0" xfId="0" applyNumberFormat="1"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165" fontId="9" fillId="0" borderId="0" xfId="0" applyNumberFormat="1" applyFont="1" applyFill="1" applyBorder="1" applyAlignment="1">
      <alignment horizontal="left" vertical="center"/>
    </xf>
    <xf numFmtId="0" fontId="25" fillId="0" borderId="0" xfId="0" applyFont="1" applyBorder="1" applyAlignment="1">
      <alignment vertical="center"/>
    </xf>
    <xf numFmtId="0" fontId="25" fillId="0" borderId="0" xfId="0" applyFont="1" applyAlignment="1">
      <alignment vertical="center"/>
    </xf>
    <xf numFmtId="0" fontId="28" fillId="0" borderId="0" xfId="0" applyFont="1" applyFill="1" applyBorder="1" applyAlignment="1">
      <alignment vertical="center"/>
    </xf>
    <xf numFmtId="171" fontId="14" fillId="0" borderId="0" xfId="0" applyNumberFormat="1" applyFont="1" applyFill="1" applyBorder="1" applyAlignment="1">
      <alignment vertical="center"/>
    </xf>
    <xf numFmtId="168" fontId="14" fillId="0" borderId="0" xfId="0" applyNumberFormat="1" applyFont="1" applyFill="1" applyBorder="1" applyAlignment="1">
      <alignment vertical="center"/>
    </xf>
    <xf numFmtId="169" fontId="14" fillId="0" borderId="0" xfId="0" applyNumberFormat="1" applyFont="1" applyFill="1" applyBorder="1" applyAlignment="1">
      <alignment vertical="center"/>
    </xf>
    <xf numFmtId="0" fontId="28" fillId="0" borderId="0" xfId="0" applyFont="1" applyBorder="1" applyAlignment="1">
      <alignment vertical="center"/>
    </xf>
    <xf numFmtId="0" fontId="9" fillId="0" borderId="0" xfId="0" applyFont="1" applyBorder="1" applyAlignment="1">
      <alignment vertical="center"/>
    </xf>
    <xf numFmtId="0" fontId="6" fillId="0" borderId="0" xfId="0" applyFont="1" applyFill="1" applyBorder="1" applyAlignment="1">
      <alignment vertical="center" textRotation="90"/>
    </xf>
    <xf numFmtId="0" fontId="4" fillId="0" borderId="0" xfId="0" applyFont="1" applyBorder="1" applyAlignment="1">
      <alignment vertical="center"/>
    </xf>
    <xf numFmtId="4" fontId="14" fillId="0" borderId="0" xfId="0" applyNumberFormat="1" applyFont="1" applyFill="1" applyBorder="1" applyAlignment="1">
      <alignment horizontal="center" vertical="center"/>
    </xf>
    <xf numFmtId="0" fontId="33" fillId="0" borderId="0" xfId="0" applyFont="1" applyBorder="1" applyAlignment="1">
      <alignment vertical="center"/>
    </xf>
    <xf numFmtId="0" fontId="31" fillId="0" borderId="0" xfId="0" applyFont="1" applyBorder="1" applyAlignment="1">
      <alignment vertical="center"/>
    </xf>
    <xf numFmtId="0" fontId="14" fillId="0" borderId="0" xfId="0" applyFont="1" applyBorder="1" applyAlignment="1">
      <alignment horizontal="center" vertical="center"/>
    </xf>
    <xf numFmtId="0" fontId="31" fillId="0" borderId="0" xfId="0" applyFont="1" applyBorder="1" applyAlignment="1">
      <alignment horizontal="right" vertical="center"/>
    </xf>
    <xf numFmtId="0" fontId="28" fillId="3" borderId="0" xfId="0" applyFont="1" applyFill="1" applyBorder="1" applyAlignment="1">
      <alignment vertical="center"/>
    </xf>
    <xf numFmtId="0" fontId="31" fillId="3" borderId="0" xfId="0" applyFont="1" applyFill="1" applyBorder="1" applyAlignment="1">
      <alignment horizontal="right" vertical="center"/>
    </xf>
    <xf numFmtId="0" fontId="28" fillId="0" borderId="0" xfId="0" applyFont="1" applyAlignment="1">
      <alignment vertical="center"/>
    </xf>
    <xf numFmtId="171" fontId="20" fillId="0" borderId="0" xfId="0" applyNumberFormat="1" applyFont="1" applyFill="1" applyBorder="1" applyAlignment="1">
      <alignment vertical="center"/>
    </xf>
    <xf numFmtId="168" fontId="20" fillId="0" borderId="0" xfId="0" applyNumberFormat="1" applyFont="1" applyFill="1" applyBorder="1" applyAlignment="1">
      <alignment vertical="center"/>
    </xf>
    <xf numFmtId="169" fontId="20" fillId="0" borderId="0" xfId="0" applyNumberFormat="1" applyFont="1" applyFill="1" applyBorder="1" applyAlignment="1">
      <alignment vertical="center"/>
    </xf>
    <xf numFmtId="0" fontId="4" fillId="0" borderId="0" xfId="0" applyFont="1" applyFill="1" applyBorder="1" applyAlignment="1">
      <alignment vertical="center"/>
    </xf>
    <xf numFmtId="0" fontId="14" fillId="0" borderId="0" xfId="0" applyFont="1" applyBorder="1" applyAlignment="1">
      <alignment vertical="center"/>
    </xf>
    <xf numFmtId="0" fontId="34" fillId="7"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6" fillId="7" borderId="0" xfId="1" applyFont="1" applyFill="1" applyBorder="1" applyAlignment="1">
      <alignment horizontal="center" vertical="center" wrapText="1"/>
    </xf>
    <xf numFmtId="0" fontId="34" fillId="8" borderId="0" xfId="1" applyFont="1" applyFill="1" applyBorder="1" applyAlignment="1">
      <alignment horizontal="center" vertical="center" wrapText="1"/>
    </xf>
    <xf numFmtId="172" fontId="14" fillId="0" borderId="0" xfId="1" applyNumberFormat="1" applyFont="1" applyFill="1" applyBorder="1" applyAlignment="1">
      <alignment horizontal="center" vertical="center" wrapText="1"/>
    </xf>
    <xf numFmtId="172" fontId="9" fillId="0" borderId="0" xfId="1" applyNumberFormat="1" applyFont="1" applyFill="1" applyBorder="1" applyAlignment="1">
      <alignment horizontal="center" vertical="center" wrapText="1"/>
    </xf>
    <xf numFmtId="4" fontId="36" fillId="0" borderId="0" xfId="0" applyNumberFormat="1" applyFont="1" applyFill="1" applyBorder="1" applyAlignment="1">
      <alignment vertical="center"/>
    </xf>
    <xf numFmtId="4" fontId="37" fillId="0" borderId="0" xfId="0" applyNumberFormat="1" applyFont="1" applyFill="1" applyBorder="1" applyAlignment="1">
      <alignment vertical="center"/>
    </xf>
    <xf numFmtId="0" fontId="31" fillId="0" borderId="0" xfId="0" applyFont="1" applyAlignment="1">
      <alignment vertical="center"/>
    </xf>
    <xf numFmtId="0" fontId="3" fillId="0" borderId="0" xfId="0" applyFont="1" applyFill="1" applyBorder="1" applyAlignment="1">
      <alignment vertical="center"/>
    </xf>
    <xf numFmtId="0" fontId="8" fillId="0" borderId="0" xfId="0" applyFont="1" applyBorder="1" applyAlignment="1">
      <alignment vertical="center"/>
    </xf>
    <xf numFmtId="0" fontId="4" fillId="0" borderId="0" xfId="0" applyFont="1" applyFill="1" applyAlignment="1">
      <alignment vertical="center"/>
    </xf>
    <xf numFmtId="0" fontId="4" fillId="2" borderId="0" xfId="0" applyFont="1" applyFill="1" applyAlignment="1">
      <alignment vertical="center"/>
    </xf>
    <xf numFmtId="0" fontId="2" fillId="0" borderId="0" xfId="0" applyFont="1" applyFill="1" applyAlignment="1">
      <alignment vertical="center"/>
    </xf>
    <xf numFmtId="0" fontId="12" fillId="0" borderId="0" xfId="0" applyFont="1" applyBorder="1" applyAlignment="1">
      <alignment vertical="center"/>
    </xf>
    <xf numFmtId="0" fontId="6" fillId="0" borderId="0" xfId="0" applyFont="1" applyFill="1" applyBorder="1" applyAlignment="1">
      <alignment vertical="center"/>
    </xf>
    <xf numFmtId="0" fontId="2" fillId="0" borderId="0" xfId="0" applyFont="1" applyBorder="1" applyAlignment="1">
      <alignment horizontal="right" vertical="center"/>
    </xf>
    <xf numFmtId="0" fontId="2" fillId="3" borderId="0" xfId="0" applyFont="1" applyFill="1" applyBorder="1" applyAlignment="1">
      <alignment horizontal="right" vertical="center"/>
    </xf>
    <xf numFmtId="0" fontId="9" fillId="10" borderId="0" xfId="1" applyFont="1" applyFill="1" applyBorder="1" applyAlignment="1">
      <alignment horizontal="center" vertical="center" wrapText="1"/>
    </xf>
    <xf numFmtId="171" fontId="14" fillId="10" borderId="0" xfId="0" applyNumberFormat="1" applyFont="1" applyFill="1" applyBorder="1" applyAlignment="1">
      <alignment vertical="center"/>
    </xf>
    <xf numFmtId="168" fontId="14" fillId="10" borderId="0" xfId="0" applyNumberFormat="1" applyFont="1" applyFill="1" applyBorder="1" applyAlignment="1">
      <alignment vertical="center"/>
    </xf>
    <xf numFmtId="169" fontId="14" fillId="10" borderId="0" xfId="0" applyNumberFormat="1" applyFont="1" applyFill="1" applyBorder="1" applyAlignment="1">
      <alignment vertical="center"/>
    </xf>
    <xf numFmtId="170" fontId="14" fillId="10" borderId="0" xfId="0" applyNumberFormat="1" applyFont="1" applyFill="1" applyBorder="1" applyAlignment="1">
      <alignment vertical="center"/>
    </xf>
    <xf numFmtId="169" fontId="17" fillId="10" borderId="0" xfId="0" applyNumberFormat="1" applyFont="1" applyFill="1" applyBorder="1" applyAlignment="1">
      <alignment vertical="center"/>
    </xf>
    <xf numFmtId="167" fontId="14" fillId="10" borderId="0" xfId="0" applyNumberFormat="1" applyFont="1" applyFill="1" applyBorder="1" applyAlignment="1">
      <alignment vertical="center"/>
    </xf>
    <xf numFmtId="168" fontId="17" fillId="10" borderId="0" xfId="0" applyNumberFormat="1" applyFont="1" applyFill="1" applyBorder="1" applyAlignment="1">
      <alignment vertical="center"/>
    </xf>
    <xf numFmtId="0" fontId="2" fillId="10" borderId="0" xfId="0" applyFont="1" applyFill="1" applyBorder="1" applyAlignment="1">
      <alignment vertical="center"/>
    </xf>
    <xf numFmtId="0" fontId="6" fillId="0" borderId="0" xfId="0" applyFont="1" applyFill="1" applyBorder="1" applyAlignment="1">
      <alignment horizontal="center" vertical="center" textRotation="90"/>
    </xf>
    <xf numFmtId="0" fontId="9"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6" fillId="6" borderId="0" xfId="0" applyFont="1" applyFill="1" applyBorder="1" applyAlignment="1">
      <alignment horizontal="center" vertical="center" textRotation="90"/>
    </xf>
    <xf numFmtId="0" fontId="29"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3" borderId="0" xfId="1" applyFont="1" applyFill="1" applyBorder="1" applyAlignment="1">
      <alignment horizontal="left" vertical="center" wrapText="1"/>
    </xf>
    <xf numFmtId="0" fontId="14" fillId="7" borderId="0" xfId="1" applyFont="1" applyFill="1" applyBorder="1" applyAlignment="1">
      <alignment horizontal="center" vertical="center" wrapText="1"/>
    </xf>
    <xf numFmtId="0" fontId="38" fillId="0" borderId="0" xfId="2" applyFont="1" applyBorder="1" applyAlignment="1">
      <alignment horizontal="left" vertical="center" wrapText="1"/>
    </xf>
    <xf numFmtId="0" fontId="12" fillId="0" borderId="0" xfId="2" applyFont="1" applyBorder="1" applyAlignment="1">
      <alignment horizontal="left" vertical="center" wrapText="1"/>
    </xf>
    <xf numFmtId="0" fontId="12" fillId="0" borderId="0" xfId="2" applyFont="1" applyFill="1" applyBorder="1" applyAlignment="1">
      <alignment horizontal="left" vertical="center" wrapText="1"/>
    </xf>
    <xf numFmtId="0" fontId="20" fillId="0" borderId="2" xfId="2" applyFont="1" applyBorder="1" applyAlignment="1">
      <alignment horizontal="left" vertical="center" wrapText="1"/>
    </xf>
    <xf numFmtId="0" fontId="20" fillId="0" borderId="2" xfId="2" applyFont="1" applyBorder="1" applyAlignment="1">
      <alignment horizontal="center" vertical="center" wrapText="1"/>
    </xf>
    <xf numFmtId="0" fontId="20" fillId="11" borderId="2" xfId="2" applyFont="1" applyFill="1" applyBorder="1" applyAlignment="1">
      <alignment horizontal="center" vertical="center" wrapText="1"/>
    </xf>
    <xf numFmtId="0" fontId="20" fillId="11" borderId="2" xfId="2" applyFont="1" applyFill="1" applyBorder="1" applyAlignment="1">
      <alignment horizontal="left" vertical="center" wrapText="1"/>
    </xf>
    <xf numFmtId="0" fontId="20" fillId="0" borderId="2" xfId="2" applyFont="1" applyFill="1" applyBorder="1" applyAlignment="1">
      <alignment horizontal="left" vertical="center" wrapText="1"/>
    </xf>
    <xf numFmtId="0" fontId="20" fillId="0" borderId="2" xfId="2" applyFont="1" applyFill="1" applyBorder="1" applyAlignment="1">
      <alignment horizontal="center" vertical="center" wrapText="1"/>
    </xf>
    <xf numFmtId="0" fontId="6" fillId="0" borderId="0" xfId="2" applyFont="1" applyFill="1" applyBorder="1" applyAlignment="1">
      <alignment horizontal="left" vertical="center" wrapText="1"/>
    </xf>
    <xf numFmtId="0" fontId="39" fillId="0" borderId="0" xfId="0" applyFont="1" applyFill="1" applyBorder="1" applyAlignment="1">
      <alignment vertical="center"/>
    </xf>
    <xf numFmtId="0" fontId="20" fillId="0" borderId="0" xfId="2" applyFont="1" applyFill="1" applyBorder="1" applyAlignment="1">
      <alignment horizontal="left" vertical="center" wrapText="1"/>
    </xf>
    <xf numFmtId="0" fontId="20" fillId="0" borderId="0" xfId="2" applyFont="1" applyFill="1" applyBorder="1" applyAlignment="1">
      <alignment horizontal="center" vertical="center" wrapText="1"/>
    </xf>
    <xf numFmtId="0" fontId="3" fillId="0" borderId="0" xfId="0" applyFont="1" applyFill="1" applyAlignment="1">
      <alignment vertical="center"/>
    </xf>
    <xf numFmtId="0" fontId="47" fillId="0" borderId="0" xfId="0" applyFont="1" applyFill="1" applyAlignment="1">
      <alignment horizontal="left" vertical="center"/>
    </xf>
    <xf numFmtId="0" fontId="48" fillId="0" borderId="0" xfId="0" applyFont="1" applyFill="1" applyAlignment="1">
      <alignment horizontal="left" vertical="center"/>
    </xf>
    <xf numFmtId="0" fontId="49" fillId="0" borderId="0" xfId="0" applyFont="1" applyFill="1" applyAlignment="1">
      <alignment horizontal="left" vertical="center"/>
    </xf>
    <xf numFmtId="0" fontId="50" fillId="0" borderId="0" xfId="0" applyFont="1" applyFill="1" applyAlignment="1">
      <alignment horizontal="left" vertical="center"/>
    </xf>
    <xf numFmtId="0" fontId="39" fillId="0" borderId="0" xfId="0" applyFont="1" applyFill="1" applyAlignment="1">
      <alignment horizontal="left" vertical="center"/>
    </xf>
    <xf numFmtId="0" fontId="3" fillId="0" borderId="0" xfId="0" applyFont="1" applyFill="1" applyAlignment="1">
      <alignment horizontal="left" vertical="center"/>
    </xf>
    <xf numFmtId="0" fontId="4" fillId="12" borderId="0" xfId="0" applyFont="1" applyFill="1" applyBorder="1" applyAlignment="1">
      <alignment vertical="center"/>
    </xf>
    <xf numFmtId="0" fontId="5" fillId="12" borderId="0" xfId="0" applyFont="1" applyFill="1" applyBorder="1" applyAlignment="1">
      <alignment vertical="center"/>
    </xf>
    <xf numFmtId="0" fontId="12" fillId="0"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0" fillId="0" borderId="0" xfId="1" applyNumberFormat="1" applyFont="1" applyFill="1" applyBorder="1" applyAlignment="1">
      <alignment horizontal="center" vertical="center"/>
    </xf>
    <xf numFmtId="0" fontId="14" fillId="0" borderId="0" xfId="0" applyFont="1" applyFill="1" applyBorder="1" applyAlignment="1">
      <alignment horizontal="center" vertical="center"/>
    </xf>
    <xf numFmtId="182" fontId="14" fillId="10" borderId="0" xfId="0" applyNumberFormat="1" applyFont="1" applyFill="1" applyBorder="1" applyAlignment="1">
      <alignment vertical="center"/>
    </xf>
    <xf numFmtId="182" fontId="14" fillId="0" borderId="0" xfId="0" applyNumberFormat="1" applyFont="1" applyFill="1" applyBorder="1" applyAlignment="1">
      <alignment vertical="center"/>
    </xf>
    <xf numFmtId="0" fontId="14" fillId="0" borderId="7" xfId="0" applyFont="1" applyFill="1" applyBorder="1" applyAlignment="1">
      <alignment horizontal="center" vertical="center"/>
    </xf>
    <xf numFmtId="167" fontId="14" fillId="10" borderId="7" xfId="0" applyNumberFormat="1" applyFont="1" applyFill="1" applyBorder="1" applyAlignment="1">
      <alignment vertical="center"/>
    </xf>
    <xf numFmtId="167" fontId="14" fillId="3" borderId="7" xfId="0" applyNumberFormat="1" applyFont="1" applyFill="1" applyBorder="1" applyAlignment="1">
      <alignment vertical="center"/>
    </xf>
    <xf numFmtId="167" fontId="14" fillId="0" borderId="0" xfId="0" applyNumberFormat="1" applyFont="1" applyFill="1" applyBorder="1" applyAlignment="1">
      <alignment vertical="center"/>
    </xf>
    <xf numFmtId="0" fontId="3" fillId="0" borderId="0" xfId="0" applyFont="1" applyFill="1" applyBorder="1" applyAlignment="1">
      <alignment horizontal="right" vertical="center"/>
    </xf>
    <xf numFmtId="166" fontId="9" fillId="0" borderId="0" xfId="0" applyNumberFormat="1" applyFont="1" applyFill="1" applyBorder="1" applyAlignment="1">
      <alignment vertical="center"/>
    </xf>
    <xf numFmtId="10" fontId="18" fillId="0" borderId="0" xfId="0" applyNumberFormat="1" applyFont="1" applyFill="1" applyBorder="1" applyAlignment="1">
      <alignment vertical="center"/>
    </xf>
    <xf numFmtId="166" fontId="21" fillId="0" borderId="0" xfId="0" applyNumberFormat="1" applyFont="1" applyFill="1" applyBorder="1" applyAlignment="1">
      <alignment vertical="center"/>
    </xf>
    <xf numFmtId="167" fontId="19" fillId="0" borderId="0" xfId="0" applyNumberFormat="1" applyFont="1" applyFill="1" applyBorder="1" applyAlignment="1">
      <alignment vertical="center"/>
    </xf>
    <xf numFmtId="166" fontId="19" fillId="0" borderId="0" xfId="0" applyNumberFormat="1" applyFont="1" applyFill="1" applyBorder="1" applyAlignment="1">
      <alignment vertical="center"/>
    </xf>
    <xf numFmtId="166" fontId="12" fillId="0" borderId="0" xfId="0" applyNumberFormat="1" applyFont="1" applyFill="1" applyBorder="1" applyAlignment="1">
      <alignment vertical="center"/>
    </xf>
    <xf numFmtId="167" fontId="20" fillId="0" borderId="0" xfId="0" applyNumberFormat="1" applyFont="1" applyFill="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textRotation="90"/>
    </xf>
    <xf numFmtId="0" fontId="9" fillId="10" borderId="0" xfId="1" applyFont="1" applyFill="1" applyAlignment="1">
      <alignment horizontal="center" vertical="center" wrapText="1"/>
    </xf>
    <xf numFmtId="166" fontId="14" fillId="10" borderId="0" xfId="0" applyNumberFormat="1" applyFont="1" applyFill="1" applyAlignment="1">
      <alignment vertical="center"/>
    </xf>
    <xf numFmtId="167" fontId="14" fillId="10" borderId="0" xfId="0" applyNumberFormat="1" applyFont="1" applyFill="1" applyAlignment="1">
      <alignment vertical="center"/>
    </xf>
    <xf numFmtId="168" fontId="17" fillId="10" borderId="0" xfId="0" applyNumberFormat="1" applyFont="1" applyFill="1" applyAlignment="1">
      <alignment vertical="center"/>
    </xf>
    <xf numFmtId="169" fontId="17" fillId="10" borderId="0" xfId="0" applyNumberFormat="1" applyFont="1" applyFill="1" applyAlignment="1">
      <alignment vertical="center"/>
    </xf>
    <xf numFmtId="0" fontId="9" fillId="0" borderId="0" xfId="1" applyFont="1" applyAlignment="1">
      <alignment horizontal="center" vertical="center" wrapText="1"/>
    </xf>
    <xf numFmtId="166" fontId="14" fillId="3" borderId="0" xfId="0" applyNumberFormat="1" applyFont="1" applyFill="1" applyAlignment="1">
      <alignment vertical="center"/>
    </xf>
    <xf numFmtId="167" fontId="14" fillId="3" borderId="0" xfId="0" applyNumberFormat="1" applyFont="1" applyFill="1" applyAlignment="1">
      <alignment vertical="center"/>
    </xf>
    <xf numFmtId="168" fontId="17" fillId="0" borderId="0" xfId="0" applyNumberFormat="1" applyFont="1" applyAlignment="1">
      <alignment vertical="center"/>
    </xf>
    <xf numFmtId="169" fontId="17" fillId="0" borderId="0" xfId="0" applyNumberFormat="1" applyFont="1" applyAlignment="1">
      <alignment vertical="center"/>
    </xf>
    <xf numFmtId="168" fontId="17" fillId="10" borderId="0" xfId="0" applyNumberFormat="1" applyFont="1" applyFill="1" applyAlignment="1">
      <alignment horizontal="center" vertical="center"/>
    </xf>
    <xf numFmtId="166" fontId="14" fillId="0" borderId="0" xfId="0" applyNumberFormat="1" applyFont="1" applyAlignment="1">
      <alignment vertical="center"/>
    </xf>
    <xf numFmtId="167" fontId="14" fillId="0" borderId="0" xfId="0" applyNumberFormat="1" applyFont="1" applyAlignment="1">
      <alignment vertical="center"/>
    </xf>
    <xf numFmtId="168" fontId="17" fillId="0" borderId="0" xfId="0" applyNumberFormat="1" applyFont="1" applyAlignment="1">
      <alignment horizontal="center" vertical="center"/>
    </xf>
    <xf numFmtId="0" fontId="32" fillId="0" borderId="0" xfId="1" applyFont="1" applyFill="1" applyBorder="1" applyAlignment="1">
      <alignment horizontal="center" vertical="center" wrapText="1"/>
    </xf>
    <xf numFmtId="173" fontId="2" fillId="0" borderId="0" xfId="0" applyNumberFormat="1" applyFont="1" applyFill="1" applyBorder="1" applyAlignment="1">
      <alignment vertical="center"/>
    </xf>
    <xf numFmtId="0" fontId="14" fillId="10" borderId="0" xfId="1" applyFont="1" applyFill="1" applyAlignment="1">
      <alignment vertical="center"/>
    </xf>
    <xf numFmtId="0" fontId="9" fillId="10" borderId="0" xfId="1" applyFont="1" applyFill="1" applyAlignment="1">
      <alignment vertical="center" wrapText="1"/>
    </xf>
    <xf numFmtId="0" fontId="9" fillId="3" borderId="0" xfId="1" applyFont="1" applyFill="1" applyAlignment="1">
      <alignment horizontal="center" vertical="center" wrapText="1"/>
    </xf>
    <xf numFmtId="172" fontId="14" fillId="7" borderId="0" xfId="1" applyNumberFormat="1" applyFont="1" applyFill="1" applyAlignment="1">
      <alignment horizontal="center" vertical="center" wrapText="1"/>
    </xf>
    <xf numFmtId="172" fontId="9" fillId="7" borderId="0" xfId="1" applyNumberFormat="1" applyFont="1" applyFill="1" applyAlignment="1">
      <alignment horizontal="center" vertical="center" wrapText="1"/>
    </xf>
    <xf numFmtId="172" fontId="14" fillId="10" borderId="0" xfId="1" applyNumberFormat="1" applyFont="1" applyFill="1" applyAlignment="1">
      <alignment horizontal="center" vertical="center" wrapText="1"/>
    </xf>
    <xf numFmtId="172" fontId="9" fillId="10" borderId="0" xfId="1" applyNumberFormat="1" applyFont="1" applyFill="1" applyAlignment="1">
      <alignment horizontal="center" vertical="center" wrapText="1"/>
    </xf>
    <xf numFmtId="16" fontId="9" fillId="11" borderId="0" xfId="1" applyNumberFormat="1" applyFont="1" applyFill="1" applyAlignment="1">
      <alignment horizontal="left" wrapText="1"/>
    </xf>
    <xf numFmtId="172" fontId="14" fillId="11" borderId="0" xfId="1" applyNumberFormat="1" applyFont="1" applyFill="1" applyAlignment="1">
      <alignment horizontal="center" wrapText="1"/>
    </xf>
    <xf numFmtId="172" fontId="9" fillId="11" borderId="0" xfId="1" applyNumberFormat="1" applyFont="1" applyFill="1" applyAlignment="1">
      <alignment horizontal="center" wrapText="1"/>
    </xf>
    <xf numFmtId="16" fontId="9" fillId="11" borderId="0" xfId="1" applyNumberFormat="1" applyFont="1" applyFill="1" applyAlignment="1">
      <alignment horizontal="left" vertical="center" wrapText="1"/>
    </xf>
    <xf numFmtId="172" fontId="14" fillId="11" borderId="0" xfId="1" applyNumberFormat="1" applyFont="1" applyFill="1" applyAlignment="1">
      <alignment horizontal="center" vertical="center" wrapText="1"/>
    </xf>
    <xf numFmtId="172" fontId="9" fillId="11" borderId="0" xfId="1" applyNumberFormat="1" applyFont="1" applyFill="1" applyAlignment="1">
      <alignment horizontal="center" vertical="center" wrapText="1"/>
    </xf>
    <xf numFmtId="16" fontId="9" fillId="0" borderId="0" xfId="1" applyNumberFormat="1" applyFont="1" applyAlignment="1">
      <alignment horizontal="left" vertical="center" wrapText="1"/>
    </xf>
    <xf numFmtId="0" fontId="9" fillId="0" borderId="0" xfId="1" applyFont="1" applyAlignment="1">
      <alignment horizontal="left" vertical="center" wrapText="1"/>
    </xf>
    <xf numFmtId="172" fontId="14" fillId="0" borderId="0" xfId="1" applyNumberFormat="1" applyFont="1" applyAlignment="1">
      <alignment horizontal="center" vertical="center" wrapText="1"/>
    </xf>
    <xf numFmtId="172" fontId="9" fillId="0" borderId="0" xfId="1" applyNumberFormat="1" applyFont="1" applyAlignment="1">
      <alignment horizontal="center" vertical="center" wrapText="1"/>
    </xf>
    <xf numFmtId="0" fontId="14" fillId="7" borderId="0" xfId="1" applyFont="1" applyFill="1" applyAlignment="1">
      <alignment horizontal="center" vertical="center" wrapText="1"/>
    </xf>
    <xf numFmtId="172" fontId="52" fillId="0" borderId="0" xfId="1" applyNumberFormat="1" applyFont="1" applyAlignment="1">
      <alignment horizontal="center" vertical="center" wrapText="1"/>
    </xf>
    <xf numFmtId="172" fontId="16" fillId="11" borderId="0" xfId="1" applyNumberFormat="1" applyFont="1" applyFill="1" applyAlignment="1">
      <alignment horizontal="center" vertical="center" wrapText="1"/>
    </xf>
    <xf numFmtId="0" fontId="9" fillId="11" borderId="0" xfId="1" applyFont="1" applyFill="1" applyAlignment="1">
      <alignment horizontal="left" vertical="center" wrapText="1"/>
    </xf>
    <xf numFmtId="0" fontId="12" fillId="0" borderId="0" xfId="2" applyFont="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11" borderId="3" xfId="2" applyFont="1" applyFill="1" applyBorder="1" applyAlignment="1">
      <alignment horizontal="left" vertical="center" wrapText="1"/>
    </xf>
    <xf numFmtId="0" fontId="12" fillId="11" borderId="4" xfId="2" applyFont="1" applyFill="1" applyBorder="1" applyAlignment="1">
      <alignment horizontal="left" vertical="center" wrapText="1"/>
    </xf>
    <xf numFmtId="0" fontId="6" fillId="0" borderId="0" xfId="0" applyFont="1" applyFill="1" applyBorder="1" applyAlignment="1">
      <alignment horizontal="center" vertical="center" textRotation="90"/>
    </xf>
    <xf numFmtId="0" fontId="20" fillId="0" borderId="3" xfId="2" applyFont="1" applyBorder="1" applyAlignment="1">
      <alignment horizontal="left" vertical="center" wrapText="1"/>
    </xf>
    <xf numFmtId="0" fontId="20" fillId="0" borderId="4" xfId="2" applyFont="1" applyBorder="1" applyAlignment="1">
      <alignment horizontal="left" vertical="center" wrapText="1"/>
    </xf>
    <xf numFmtId="0" fontId="20" fillId="11" borderId="5" xfId="2" applyFont="1" applyFill="1" applyBorder="1" applyAlignment="1">
      <alignment horizontal="left" vertical="center" wrapText="1"/>
    </xf>
    <xf numFmtId="0" fontId="20" fillId="11" borderId="6" xfId="2" applyFont="1" applyFill="1" applyBorder="1" applyAlignment="1">
      <alignment horizontal="left" vertical="center" wrapText="1"/>
    </xf>
    <xf numFmtId="16" fontId="51" fillId="0" borderId="0" xfId="1" applyNumberFormat="1" applyFont="1" applyFill="1" applyBorder="1" applyAlignment="1">
      <alignment horizontal="left" vertical="center" wrapText="1"/>
    </xf>
    <xf numFmtId="16" fontId="46" fillId="0" borderId="0" xfId="1" applyNumberFormat="1" applyFont="1" applyFill="1" applyBorder="1" applyAlignment="1">
      <alignment horizontal="left" vertical="center" wrapText="1"/>
    </xf>
    <xf numFmtId="181" fontId="20" fillId="0" borderId="0" xfId="1" applyNumberFormat="1" applyFont="1" applyFill="1" applyBorder="1" applyAlignment="1">
      <alignment horizontal="center" vertical="center" wrapText="1"/>
    </xf>
    <xf numFmtId="0" fontId="6" fillId="12" borderId="0" xfId="0" applyFont="1" applyFill="1" applyBorder="1" applyAlignment="1">
      <alignment horizontal="left" vertical="center" wrapText="1"/>
    </xf>
    <xf numFmtId="0" fontId="9" fillId="0" borderId="0" xfId="0" applyFont="1" applyBorder="1" applyAlignment="1">
      <alignment horizontal="left" vertical="center" wrapText="1"/>
    </xf>
    <xf numFmtId="0" fontId="25" fillId="0" borderId="0" xfId="0" applyFont="1" applyBorder="1" applyAlignment="1">
      <alignment horizontal="left" vertical="center" wrapText="1"/>
    </xf>
    <xf numFmtId="0" fontId="38" fillId="0" borderId="0" xfId="2" applyFont="1" applyBorder="1" applyAlignment="1">
      <alignment horizontal="left" vertical="center" wrapText="1"/>
    </xf>
    <xf numFmtId="0" fontId="9" fillId="0" borderId="0" xfId="1" applyFont="1" applyAlignment="1">
      <alignment horizontal="left" vertical="center" wrapText="1"/>
    </xf>
    <xf numFmtId="0" fontId="9" fillId="11" borderId="0" xfId="1" applyFont="1" applyFill="1" applyAlignment="1">
      <alignment horizontal="left" vertical="center" wrapText="1"/>
    </xf>
    <xf numFmtId="0" fontId="9" fillId="0" borderId="0" xfId="0" applyFont="1" applyFill="1" applyBorder="1" applyAlignment="1">
      <alignment horizontal="left" vertical="center" wrapText="1"/>
    </xf>
    <xf numFmtId="0" fontId="9" fillId="3" borderId="0" xfId="1" applyFont="1" applyFill="1" applyAlignment="1">
      <alignment horizontal="left" vertical="center" wrapText="1"/>
    </xf>
    <xf numFmtId="0" fontId="24" fillId="11" borderId="0" xfId="1" applyFont="1" applyFill="1" applyAlignment="1">
      <alignment horizontal="left" vertical="center" wrapText="1"/>
    </xf>
    <xf numFmtId="0" fontId="14" fillId="7" borderId="0" xfId="1" applyFont="1" applyFill="1" applyBorder="1" applyAlignment="1">
      <alignment horizontal="center" vertical="center" wrapText="1"/>
    </xf>
    <xf numFmtId="0" fontId="9" fillId="10" borderId="0" xfId="1" applyFont="1" applyFill="1" applyAlignment="1">
      <alignment horizontal="left" vertical="center" wrapText="1"/>
    </xf>
    <xf numFmtId="0" fontId="14" fillId="0" borderId="0" xfId="0" applyFont="1" applyFill="1" applyBorder="1" applyAlignment="1">
      <alignment horizontal="center" vertical="center"/>
    </xf>
    <xf numFmtId="0" fontId="9" fillId="10"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Alignment="1">
      <alignment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xf>
  </cellXfs>
  <cellStyles count="21">
    <cellStyle name="Datum" xfId="3" xr:uid="{00000000-0005-0000-0000-000000000000}"/>
    <cellStyle name="Euro" xfId="4" xr:uid="{00000000-0005-0000-0000-000001000000}"/>
    <cellStyle name="Euro 2" xfId="5" xr:uid="{00000000-0005-0000-0000-000002000000}"/>
    <cellStyle name="Euro 2 2" xfId="16" xr:uid="{00000000-0005-0000-0000-000003000000}"/>
    <cellStyle name="Euro 3" xfId="15" xr:uid="{00000000-0005-0000-0000-000004000000}"/>
    <cellStyle name="Fest" xfId="6" xr:uid="{00000000-0005-0000-0000-000005000000}"/>
    <cellStyle name="Hyperlink 2" xfId="7" xr:uid="{00000000-0005-0000-0000-000006000000}"/>
    <cellStyle name="Komma 2" xfId="8" xr:uid="{00000000-0005-0000-0000-000007000000}"/>
    <cellStyle name="Komma 2 2" xfId="18" xr:uid="{00000000-0005-0000-0000-000008000000}"/>
    <cellStyle name="Komma 3" xfId="17" xr:uid="{00000000-0005-0000-0000-000009000000}"/>
    <cellStyle name="Kopfzeile1" xfId="9" xr:uid="{00000000-0005-0000-0000-00000A000000}"/>
    <cellStyle name="Kopfzeile2" xfId="10" xr:uid="{00000000-0005-0000-0000-00000B000000}"/>
    <cellStyle name="normal" xfId="11" xr:uid="{00000000-0005-0000-0000-00000C000000}"/>
    <cellStyle name="Prozent 2" xfId="19" xr:uid="{00000000-0005-0000-0000-00000D000000}"/>
    <cellStyle name="Standard" xfId="0" builtinId="0"/>
    <cellStyle name="Standard 2" xfId="2" xr:uid="{00000000-0005-0000-0000-00000F000000}"/>
    <cellStyle name="Standard 3" xfId="14" xr:uid="{00000000-0005-0000-0000-000010000000}"/>
    <cellStyle name="Standard_2008.10.13_STROM_NE_Preise_Vorschlag_Sommer" xfId="1" xr:uid="{00000000-0005-0000-0000-000011000000}"/>
    <cellStyle name="Summe" xfId="12" xr:uid="{00000000-0005-0000-0000-000012000000}"/>
    <cellStyle name="Whrung" xfId="13" xr:uid="{00000000-0005-0000-0000-000013000000}"/>
    <cellStyle name="Währung 2" xfId="20" xr:uid="{00000000-0005-0000-0000-000014000000}"/>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CC"/>
      <color rgb="FF009A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31261\My%20Documents\Daten%20Mandanten%20aktuell\2005-10-20%20Coesfeld\Netzentgelte%20Gas\Gas\Berechnungen\Endfassung\BGW%20NPM-Tool%20V2i%202006%2001%2025%20Coesfeld%2015%20Uh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37022\My%20Documents\Marbach\Auswertungen\Endfassung\BGW%20NPM%20Marba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ergieV\Mandate\Lindau\NNE\2007\Kundendaten\2007-05-21%20EHB\EHB-Kundendaten_2006_f&#252;r_NEE_Strom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E-37022\My%20Documents\R&#252;sselsheim\BGW_NPM%20R&#252;sselshe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E-48637\My%20Documents\JanKircher\Kopien\2005-10-24%20Lindau\Lindau\NE\2005\Arbeitsordner\NE\HLA\4_PREISBLATT_Lindau_05-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refreshError="1"/>
      <sheetData sheetId="1">
        <row r="9">
          <cell r="B9" t="str">
            <v>30</v>
          </cell>
        </row>
        <row r="10">
          <cell r="B10">
            <v>70</v>
          </cell>
        </row>
        <row r="11">
          <cell r="B11">
            <v>495357.76840945787</v>
          </cell>
        </row>
        <row r="12">
          <cell r="B12">
            <v>2430620.4563049483</v>
          </cell>
        </row>
      </sheetData>
      <sheetData sheetId="2"/>
      <sheetData sheetId="3"/>
      <sheetData sheetId="4">
        <row r="2">
          <cell r="B2">
            <v>328752.4067233642</v>
          </cell>
        </row>
      </sheetData>
      <sheetData sheetId="5"/>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sheetData sheetId="17"/>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sheetData sheetId="1" refreshError="1">
        <row r="9">
          <cell r="B9" t="str">
            <v>30</v>
          </cell>
        </row>
        <row r="10">
          <cell r="B10">
            <v>70</v>
          </cell>
        </row>
        <row r="11">
          <cell r="B11">
            <v>119904.76165840533</v>
          </cell>
        </row>
        <row r="12">
          <cell r="B12">
            <v>398645.83747236151</v>
          </cell>
        </row>
      </sheetData>
      <sheetData sheetId="2"/>
      <sheetData sheetId="3"/>
      <sheetData sheetId="4" refreshError="1">
        <row r="2">
          <cell r="B2">
            <v>68551.655140537172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Listenelemente"/>
      <sheetName val="Hinweise"/>
      <sheetName val="Übersicht Mengen"/>
      <sheetName val="Übersicht Zähler"/>
      <sheetName val="Zählertypen"/>
      <sheetName val="Messstellenbetreiber"/>
      <sheetName val="TA-Zeit"/>
      <sheetName val="HSP-SVK"/>
      <sheetName val="UW-SVK"/>
      <sheetName val="MSP-SVK"/>
      <sheetName val="ONST-SVK"/>
      <sheetName val="NSP-SVK"/>
      <sheetName val="BV+Heiz+KK"/>
      <sheetName val="Reservekap"/>
      <sheetName val="HSP-Besch"/>
      <sheetName val="UW-Besch"/>
      <sheetName val="MSP-Besch"/>
      <sheetName val="ONST-Besch"/>
      <sheetName val="NSP-Besch"/>
      <sheetName val="Gesamt-Besch"/>
      <sheetName val="Lastganglinien-Beschaffung"/>
      <sheetName val="Lastganglinien-Abgabe"/>
    </sheetNames>
    <sheetDataSet>
      <sheetData sheetId="0"/>
      <sheetData sheetId="1">
        <row r="34">
          <cell r="B34">
            <v>2006</v>
          </cell>
        </row>
        <row r="38">
          <cell r="C38" t="str">
            <v>&lt;2500</v>
          </cell>
        </row>
        <row r="39">
          <cell r="C39" t="str">
            <v>&gt;=2500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EHB_C_D"/>
      <sheetName val="Auswertung"/>
      <sheetName val="Absatzstruktur"/>
      <sheetName val="Grafik G-Gerade"/>
      <sheetName val="Grafik_NNE_SVK"/>
      <sheetName val="PB_SVK"/>
      <sheetName val="Beispiel_1"/>
      <sheetName val="PB_Kleink_GP"/>
      <sheetName val="PB_SVK_Monat"/>
      <sheetName val="PB_Reserve"/>
      <sheetName val="sing GK"/>
      <sheetName val="Kundendaten"/>
      <sheetName val="Grafik_NNE_KK"/>
      <sheetName val="Grafikdaten"/>
      <sheetName val="Datenübernahme"/>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sheetData sheetId="12">
        <row r="477">
          <cell r="C477">
            <v>75878906</v>
          </cell>
        </row>
      </sheetData>
      <sheetData sheetId="13" refreshError="1"/>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V149"/>
  <sheetViews>
    <sheetView showGridLines="0" tabSelected="1" view="pageBreakPreview" zoomScale="110" zoomScaleNormal="75" zoomScaleSheetLayoutView="110" workbookViewId="0">
      <selection activeCell="C10" sqref="C10:I10"/>
    </sheetView>
  </sheetViews>
  <sheetFormatPr baseColWidth="10" defaultRowHeight="21"/>
  <cols>
    <col min="1" max="1" width="2.42578125" style="4" customWidth="1"/>
    <col min="2" max="2" width="2.7109375" style="3" customWidth="1"/>
    <col min="3" max="3" width="5.140625" style="4" customWidth="1"/>
    <col min="4" max="4" width="34.42578125" style="4" customWidth="1"/>
    <col min="5" max="5" width="28.7109375" style="4" customWidth="1"/>
    <col min="6" max="8" width="18.7109375" style="4" customWidth="1"/>
    <col min="9" max="9" width="20.140625" style="4" customWidth="1"/>
    <col min="10" max="10" width="1.28515625" style="3" customWidth="1"/>
    <col min="11" max="11" width="4.140625" style="1" customWidth="1"/>
    <col min="12" max="12" width="19" style="1" customWidth="1"/>
    <col min="13" max="15" width="19" style="2" customWidth="1"/>
    <col min="16" max="16" width="15.85546875" style="3" customWidth="1"/>
    <col min="17" max="17" width="17.42578125" style="3" customWidth="1"/>
    <col min="18" max="18" width="17.28515625" style="3" customWidth="1"/>
    <col min="19" max="19" width="15.5703125" style="3" customWidth="1"/>
    <col min="20" max="20" width="15.85546875" style="3" customWidth="1"/>
    <col min="21" max="21" width="17.42578125" style="3" customWidth="1"/>
    <col min="22" max="22" width="17.28515625" style="3" customWidth="1"/>
    <col min="23" max="23" width="15.5703125" style="3" customWidth="1"/>
    <col min="24" max="24" width="3.28515625" style="3" customWidth="1"/>
    <col min="25" max="25" width="17.28515625" style="3" customWidth="1"/>
    <col min="26" max="26" width="14.5703125" style="3" customWidth="1"/>
    <col min="27" max="27" width="16.85546875" style="3" customWidth="1"/>
    <col min="28" max="28" width="14.5703125" style="3" customWidth="1"/>
    <col min="29" max="29" width="14.28515625" style="3" customWidth="1"/>
    <col min="30" max="30" width="15.42578125" style="3" customWidth="1"/>
    <col min="31" max="31" width="15.7109375" style="3" customWidth="1"/>
    <col min="32" max="32" width="15.5703125" style="3" customWidth="1"/>
    <col min="33" max="33" width="3.28515625" style="3" customWidth="1"/>
    <col min="34" max="34" width="14.7109375" style="3" customWidth="1"/>
    <col min="35" max="35" width="14.5703125" style="3" customWidth="1"/>
    <col min="36" max="36" width="16.85546875" style="3" customWidth="1"/>
    <col min="37" max="37" width="14.5703125" style="3" customWidth="1"/>
    <col min="38" max="38" width="14.28515625" style="3" customWidth="1"/>
    <col min="39" max="39" width="15.42578125" style="3" customWidth="1"/>
    <col min="40" max="40" width="15.7109375" style="3" customWidth="1"/>
    <col min="41" max="41" width="15.5703125" style="3" customWidth="1"/>
    <col min="42" max="42" width="3.28515625" style="3" customWidth="1"/>
    <col min="43" max="43" width="14.7109375" style="3" customWidth="1"/>
    <col min="44" max="44" width="14.5703125" style="3" customWidth="1"/>
    <col min="45" max="45" width="16.85546875" style="3" customWidth="1"/>
    <col min="46" max="46" width="14.5703125" style="3" customWidth="1"/>
    <col min="47" max="47" width="11.7109375" style="3" customWidth="1"/>
    <col min="48" max="74" width="11.42578125" style="3"/>
    <col min="75" max="16384" width="11.42578125" style="4"/>
  </cols>
  <sheetData>
    <row r="1" spans="1:15" ht="54.75" customHeight="1">
      <c r="A1" s="78"/>
      <c r="B1" s="115" t="s">
        <v>70</v>
      </c>
      <c r="C1" s="116"/>
      <c r="E1" s="116"/>
      <c r="F1" s="116"/>
      <c r="G1" s="116"/>
      <c r="H1" s="116"/>
      <c r="I1" s="116"/>
      <c r="J1" s="116"/>
      <c r="K1" s="114"/>
    </row>
    <row r="2" spans="1:15" ht="30" customHeight="1">
      <c r="A2" s="78"/>
      <c r="B2" s="117" t="s">
        <v>0</v>
      </c>
      <c r="C2" s="118"/>
      <c r="E2" s="118"/>
      <c r="F2" s="118"/>
      <c r="G2" s="118"/>
      <c r="H2" s="118"/>
      <c r="I2" s="118"/>
      <c r="J2" s="118"/>
      <c r="K2" s="114"/>
    </row>
    <row r="3" spans="1:15" ht="24.95" customHeight="1">
      <c r="A3" s="78"/>
      <c r="B3" s="119" t="s">
        <v>1</v>
      </c>
      <c r="C3" s="120"/>
      <c r="E3" s="120"/>
      <c r="F3" s="120"/>
      <c r="G3" s="120"/>
      <c r="H3" s="120"/>
      <c r="I3" s="120"/>
      <c r="J3" s="120"/>
      <c r="K3" s="114"/>
    </row>
    <row r="4" spans="1:15" ht="24" customHeight="1">
      <c r="A4" s="78"/>
      <c r="B4" s="119" t="s">
        <v>91</v>
      </c>
      <c r="C4" s="120"/>
      <c r="E4" s="120"/>
      <c r="F4" s="120"/>
      <c r="G4" s="120"/>
      <c r="H4" s="120"/>
      <c r="I4" s="120"/>
      <c r="J4" s="120"/>
      <c r="K4" s="114"/>
    </row>
    <row r="5" spans="1:15" s="3" customFormat="1" ht="29.25" customHeight="1">
      <c r="B5" s="6"/>
      <c r="C5" s="126"/>
      <c r="D5" s="127"/>
      <c r="E5" s="127"/>
      <c r="F5" s="127"/>
      <c r="G5" s="127"/>
      <c r="H5" s="127"/>
      <c r="I5" s="127"/>
      <c r="J5" s="127"/>
      <c r="K5" s="127"/>
      <c r="L5" s="95"/>
      <c r="M5" s="95"/>
      <c r="N5" s="95"/>
      <c r="O5" s="95"/>
    </row>
    <row r="6" spans="1:15" s="3" customFormat="1" ht="29.25" customHeight="1">
      <c r="B6" s="6"/>
      <c r="C6" s="126"/>
      <c r="D6" s="127"/>
      <c r="E6" s="127"/>
      <c r="F6" s="127"/>
      <c r="G6" s="127"/>
      <c r="H6" s="127"/>
      <c r="I6" s="127"/>
      <c r="J6" s="127"/>
      <c r="K6" s="127"/>
      <c r="L6" s="95"/>
      <c r="M6" s="95"/>
      <c r="N6" s="95"/>
      <c r="O6" s="95"/>
    </row>
    <row r="7" spans="1:15" s="2" customFormat="1" ht="45" customHeight="1">
      <c r="B7" s="121"/>
      <c r="C7" s="196" t="s">
        <v>2</v>
      </c>
      <c r="D7" s="196"/>
      <c r="E7" s="196"/>
      <c r="F7" s="196"/>
      <c r="G7" s="196"/>
      <c r="H7" s="196"/>
      <c r="I7" s="196"/>
      <c r="J7" s="121"/>
    </row>
    <row r="8" spans="1:15" ht="9.9499999999999993" customHeight="1">
      <c r="B8" s="6"/>
      <c r="C8" s="7"/>
      <c r="D8" s="7"/>
      <c r="E8" s="8"/>
      <c r="F8" s="8"/>
      <c r="G8" s="8"/>
      <c r="H8" s="8"/>
      <c r="I8" s="8"/>
      <c r="J8" s="6"/>
      <c r="K8" s="2"/>
      <c r="L8" s="2"/>
    </row>
    <row r="9" spans="1:15" ht="43.9" customHeight="1">
      <c r="B9" s="6"/>
      <c r="C9" s="197" t="s">
        <v>3</v>
      </c>
      <c r="D9" s="197"/>
      <c r="E9" s="197"/>
      <c r="F9" s="197"/>
      <c r="G9" s="197"/>
      <c r="H9" s="197"/>
      <c r="I9" s="197"/>
      <c r="J9" s="6"/>
      <c r="K9" s="2"/>
      <c r="L9" s="2"/>
    </row>
    <row r="10" spans="1:15" ht="34.9" customHeight="1">
      <c r="B10" s="6"/>
      <c r="C10" s="211" t="s">
        <v>4</v>
      </c>
      <c r="D10" s="212"/>
      <c r="E10" s="212"/>
      <c r="F10" s="212"/>
      <c r="G10" s="212"/>
      <c r="H10" s="212"/>
      <c r="I10" s="212"/>
      <c r="J10" s="6"/>
      <c r="K10" s="2"/>
      <c r="L10" s="2"/>
    </row>
    <row r="11" spans="1:15" s="3" customFormat="1" ht="60.75" customHeight="1">
      <c r="B11" s="6"/>
      <c r="C11" s="202" t="s">
        <v>5</v>
      </c>
      <c r="D11" s="202"/>
      <c r="E11" s="202"/>
      <c r="F11" s="202"/>
      <c r="G11" s="202"/>
      <c r="H11" s="202"/>
      <c r="I11" s="202"/>
      <c r="J11" s="6"/>
      <c r="K11" s="2"/>
      <c r="L11" s="2"/>
      <c r="M11" s="2"/>
      <c r="N11" s="2"/>
      <c r="O11" s="2"/>
    </row>
    <row r="12" spans="1:15" s="3" customFormat="1" ht="25.5" customHeight="1">
      <c r="B12" s="6"/>
      <c r="C12" s="93"/>
      <c r="D12" s="93"/>
      <c r="E12" s="93"/>
      <c r="F12" s="93"/>
      <c r="G12" s="93"/>
      <c r="H12" s="93"/>
      <c r="I12" s="93"/>
      <c r="J12" s="6"/>
      <c r="K12" s="2"/>
      <c r="L12" s="2"/>
      <c r="M12" s="2"/>
      <c r="N12" s="2"/>
      <c r="O12" s="2"/>
    </row>
    <row r="13" spans="1:15" s="2" customFormat="1" ht="45" customHeight="1">
      <c r="B13" s="121"/>
      <c r="C13" s="196" t="s">
        <v>6</v>
      </c>
      <c r="D13" s="196"/>
      <c r="E13" s="196"/>
      <c r="F13" s="196"/>
      <c r="G13" s="196"/>
      <c r="H13" s="196"/>
      <c r="I13" s="196"/>
      <c r="J13" s="121"/>
    </row>
    <row r="14" spans="1:15" s="3" customFormat="1" ht="9.9499999999999993" customHeight="1">
      <c r="B14" s="6"/>
      <c r="C14" s="8"/>
      <c r="D14" s="8"/>
      <c r="E14" s="8"/>
      <c r="F14" s="9"/>
      <c r="G14" s="9"/>
      <c r="H14" s="9"/>
      <c r="I14" s="9"/>
      <c r="J14" s="6"/>
      <c r="K14" s="2"/>
      <c r="L14" s="2"/>
      <c r="M14" s="2"/>
      <c r="N14" s="2"/>
      <c r="O14" s="2"/>
    </row>
    <row r="15" spans="1:15" s="3" customFormat="1" ht="20.25" customHeight="1">
      <c r="B15" s="6"/>
      <c r="C15" s="10" t="s">
        <v>7</v>
      </c>
      <c r="D15" s="10"/>
      <c r="E15" s="10"/>
      <c r="F15" s="11"/>
      <c r="G15" s="11"/>
      <c r="H15" s="11"/>
      <c r="I15" s="11"/>
      <c r="J15" s="6"/>
      <c r="K15" s="2"/>
      <c r="L15" s="2"/>
      <c r="M15" s="2"/>
      <c r="N15" s="2"/>
      <c r="O15" s="2"/>
    </row>
    <row r="16" spans="1:15" ht="15" customHeight="1">
      <c r="B16" s="6"/>
      <c r="C16" s="98"/>
      <c r="D16" s="213" t="s">
        <v>8</v>
      </c>
      <c r="E16" s="213"/>
      <c r="F16" s="94"/>
      <c r="G16" s="94"/>
      <c r="H16" s="207"/>
      <c r="I16" s="207"/>
      <c r="J16" s="6"/>
      <c r="K16" s="2"/>
      <c r="L16" s="2"/>
      <c r="M16" s="3"/>
      <c r="N16" s="3"/>
      <c r="O16" s="3"/>
    </row>
    <row r="17" spans="2:74" ht="15" customHeight="1">
      <c r="B17" s="6"/>
      <c r="C17" s="98" t="s">
        <v>9</v>
      </c>
      <c r="D17" s="213"/>
      <c r="E17" s="213"/>
      <c r="F17" s="207" t="s">
        <v>10</v>
      </c>
      <c r="G17" s="207" t="s">
        <v>11</v>
      </c>
      <c r="H17" s="207"/>
      <c r="I17" s="207"/>
      <c r="J17" s="6"/>
      <c r="K17" s="2"/>
      <c r="L17" s="2"/>
      <c r="M17" s="3"/>
      <c r="N17" s="3"/>
      <c r="O17" s="3"/>
    </row>
    <row r="18" spans="2:74" ht="15" customHeight="1">
      <c r="B18" s="6"/>
      <c r="C18" s="98"/>
      <c r="D18" s="213"/>
      <c r="E18" s="213"/>
      <c r="F18" s="207"/>
      <c r="G18" s="207"/>
      <c r="H18" s="98"/>
      <c r="I18" s="98"/>
      <c r="J18" s="6"/>
      <c r="K18" s="2"/>
      <c r="L18" s="2"/>
      <c r="M18" s="3"/>
      <c r="N18" s="3"/>
      <c r="O18" s="3"/>
    </row>
    <row r="19" spans="2:74" ht="30" customHeight="1">
      <c r="B19" s="6"/>
      <c r="C19" s="146">
        <v>7</v>
      </c>
      <c r="D19" s="206" t="s">
        <v>12</v>
      </c>
      <c r="E19" s="206"/>
      <c r="F19" s="147">
        <v>23.3</v>
      </c>
      <c r="G19" s="148">
        <v>8.49</v>
      </c>
      <c r="H19" s="149"/>
      <c r="I19" s="150"/>
      <c r="J19" s="6"/>
      <c r="K19" s="2"/>
      <c r="L19" s="2"/>
      <c r="M19" s="13"/>
      <c r="N19" s="14"/>
      <c r="O19" s="15"/>
      <c r="Q19" s="13"/>
      <c r="R19" s="14"/>
      <c r="S19" s="15"/>
      <c r="U19" s="13"/>
      <c r="V19" s="14"/>
      <c r="W19" s="15"/>
      <c r="Y19" s="13"/>
      <c r="Z19" s="14"/>
      <c r="AD19" s="16"/>
      <c r="AE19" s="17"/>
      <c r="AF19" s="15"/>
      <c r="AH19" s="13"/>
      <c r="AI19" s="14"/>
      <c r="AM19" s="16"/>
      <c r="AN19" s="17"/>
      <c r="AO19" s="15"/>
      <c r="AQ19" s="18"/>
      <c r="AR19" s="19"/>
    </row>
    <row r="20" spans="2:74" ht="30" customHeight="1">
      <c r="B20" s="6"/>
      <c r="C20" s="151">
        <v>7</v>
      </c>
      <c r="D20" s="200" t="s">
        <v>72</v>
      </c>
      <c r="E20" s="200"/>
      <c r="F20" s="152"/>
      <c r="G20" s="153">
        <v>4.25</v>
      </c>
      <c r="H20" s="154"/>
      <c r="I20" s="155"/>
      <c r="J20" s="6"/>
      <c r="K20" s="23"/>
      <c r="L20" s="23"/>
      <c r="M20" s="24"/>
      <c r="N20" s="14"/>
      <c r="O20" s="15"/>
      <c r="Q20" s="24"/>
      <c r="R20" s="14"/>
      <c r="S20" s="15"/>
      <c r="U20" s="24"/>
      <c r="V20" s="14"/>
      <c r="W20" s="15"/>
      <c r="Y20" s="25"/>
      <c r="Z20" s="21"/>
      <c r="AD20" s="26"/>
      <c r="AE20" s="17"/>
      <c r="AF20" s="15"/>
      <c r="AH20" s="25"/>
      <c r="AI20" s="21"/>
      <c r="AM20" s="16"/>
      <c r="AN20" s="17"/>
      <c r="AO20" s="15"/>
      <c r="AQ20" s="27"/>
      <c r="AR20" s="19"/>
    </row>
    <row r="21" spans="2:74" ht="38.25" customHeight="1">
      <c r="B21" s="6"/>
      <c r="C21" s="146">
        <v>7</v>
      </c>
      <c r="D21" s="206" t="s">
        <v>73</v>
      </c>
      <c r="E21" s="206"/>
      <c r="F21" s="147"/>
      <c r="G21" s="148">
        <v>4.25</v>
      </c>
      <c r="H21" s="156"/>
      <c r="I21" s="150"/>
      <c r="J21" s="6"/>
      <c r="K21" s="23"/>
      <c r="L21" s="23"/>
      <c r="M21" s="24"/>
      <c r="N21" s="14"/>
      <c r="O21" s="15"/>
      <c r="Q21" s="24"/>
      <c r="R21" s="14"/>
      <c r="S21" s="15"/>
      <c r="U21" s="24"/>
      <c r="V21" s="14"/>
      <c r="W21" s="15"/>
      <c r="Y21" s="24"/>
      <c r="Z21" s="14"/>
      <c r="AD21" s="26"/>
      <c r="AE21" s="17"/>
      <c r="AF21" s="15"/>
      <c r="AH21" s="24"/>
      <c r="AI21" s="14"/>
      <c r="AM21" s="16"/>
      <c r="AN21" s="17"/>
      <c r="AO21" s="15"/>
      <c r="AQ21" s="27"/>
      <c r="AR21" s="19"/>
    </row>
    <row r="22" spans="2:74" s="78" customFormat="1" ht="33.75" customHeight="1">
      <c r="B22" s="6"/>
      <c r="C22" s="151">
        <v>7</v>
      </c>
      <c r="D22" s="200" t="s">
        <v>74</v>
      </c>
      <c r="E22" s="200"/>
      <c r="F22" s="157"/>
      <c r="G22" s="158">
        <f>+G21</f>
        <v>4.25</v>
      </c>
      <c r="H22" s="159"/>
      <c r="I22" s="155"/>
      <c r="J22" s="6"/>
      <c r="K22" s="136"/>
      <c r="L22" s="136"/>
      <c r="M22" s="137"/>
      <c r="N22" s="135"/>
      <c r="O22" s="138"/>
      <c r="P22" s="6"/>
      <c r="Q22" s="137"/>
      <c r="R22" s="135"/>
      <c r="S22" s="138"/>
      <c r="T22" s="6"/>
      <c r="U22" s="137"/>
      <c r="V22" s="135"/>
      <c r="W22" s="138"/>
      <c r="X22" s="6"/>
      <c r="Y22" s="137"/>
      <c r="Z22" s="135"/>
      <c r="AA22" s="6"/>
      <c r="AB22" s="6"/>
      <c r="AC22" s="6"/>
      <c r="AD22" s="139"/>
      <c r="AE22" s="140"/>
      <c r="AF22" s="138"/>
      <c r="AG22" s="6"/>
      <c r="AH22" s="137"/>
      <c r="AI22" s="135"/>
      <c r="AJ22" s="6"/>
      <c r="AK22" s="6"/>
      <c r="AL22" s="6"/>
      <c r="AM22" s="141"/>
      <c r="AN22" s="140"/>
      <c r="AO22" s="138"/>
      <c r="AP22" s="6"/>
      <c r="AQ22" s="142"/>
      <c r="AR22" s="143"/>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row>
    <row r="23" spans="2:74" s="78" customFormat="1" ht="33.75" customHeight="1">
      <c r="B23" s="6"/>
      <c r="C23" s="146">
        <v>7</v>
      </c>
      <c r="D23" s="206" t="s">
        <v>75</v>
      </c>
      <c r="E23" s="206"/>
      <c r="F23" s="147"/>
      <c r="G23" s="148">
        <f>+G22</f>
        <v>4.25</v>
      </c>
      <c r="H23" s="156"/>
      <c r="I23" s="150"/>
      <c r="J23" s="6"/>
      <c r="K23" s="136"/>
      <c r="L23" s="136"/>
      <c r="M23" s="137"/>
      <c r="N23" s="135"/>
      <c r="O23" s="138"/>
      <c r="P23" s="6"/>
      <c r="Q23" s="137"/>
      <c r="R23" s="135"/>
      <c r="S23" s="138"/>
      <c r="T23" s="6"/>
      <c r="U23" s="137"/>
      <c r="V23" s="135"/>
      <c r="W23" s="138"/>
      <c r="X23" s="6"/>
      <c r="Y23" s="137"/>
      <c r="Z23" s="135"/>
      <c r="AA23" s="6"/>
      <c r="AB23" s="6"/>
      <c r="AC23" s="6"/>
      <c r="AD23" s="139"/>
      <c r="AE23" s="140"/>
      <c r="AF23" s="138"/>
      <c r="AG23" s="6"/>
      <c r="AH23" s="137"/>
      <c r="AI23" s="135"/>
      <c r="AJ23" s="6"/>
      <c r="AK23" s="6"/>
      <c r="AL23" s="6"/>
      <c r="AM23" s="141"/>
      <c r="AN23" s="140"/>
      <c r="AO23" s="138"/>
      <c r="AP23" s="6"/>
      <c r="AQ23" s="142"/>
      <c r="AR23" s="143"/>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row>
    <row r="24" spans="2:74" ht="12" customHeight="1">
      <c r="B24" s="6"/>
      <c r="C24" s="28"/>
      <c r="D24" s="28"/>
      <c r="E24" s="28"/>
      <c r="F24" s="29"/>
      <c r="G24" s="29"/>
      <c r="H24" s="28"/>
      <c r="I24" s="28"/>
      <c r="J24" s="6"/>
      <c r="K24" s="2"/>
      <c r="L24" s="2"/>
    </row>
    <row r="25" spans="2:74" ht="12" customHeight="1">
      <c r="B25" s="6"/>
      <c r="C25" s="144" t="s">
        <v>71</v>
      </c>
      <c r="D25" s="28"/>
      <c r="E25" s="28"/>
      <c r="F25" s="29"/>
      <c r="G25" s="29"/>
      <c r="H25" s="28"/>
      <c r="I25" s="28"/>
      <c r="J25" s="6"/>
      <c r="K25" s="2"/>
      <c r="L25" s="2"/>
    </row>
    <row r="26" spans="2:74" ht="12" customHeight="1">
      <c r="B26" s="6"/>
      <c r="C26" s="144"/>
      <c r="D26" s="28"/>
      <c r="E26" s="28"/>
      <c r="F26" s="29"/>
      <c r="G26" s="29"/>
      <c r="H26" s="28"/>
      <c r="I26" s="28"/>
      <c r="J26" s="6"/>
      <c r="K26" s="2"/>
      <c r="L26" s="2"/>
    </row>
    <row r="27" spans="2:74" s="3" customFormat="1" ht="46.5" customHeight="1">
      <c r="B27" s="6"/>
      <c r="C27" s="202" t="s">
        <v>13</v>
      </c>
      <c r="D27" s="202"/>
      <c r="E27" s="202"/>
      <c r="F27" s="202"/>
      <c r="G27" s="202"/>
      <c r="H27" s="202"/>
      <c r="I27" s="202"/>
      <c r="J27" s="6"/>
      <c r="K27" s="2"/>
      <c r="L27" s="2"/>
      <c r="M27" s="2"/>
      <c r="N27" s="2"/>
      <c r="O27" s="2"/>
    </row>
    <row r="28" spans="2:74" s="3" customFormat="1" ht="31.9" customHeight="1">
      <c r="B28" s="6"/>
      <c r="C28" s="125"/>
      <c r="D28" s="125"/>
      <c r="E28" s="125"/>
      <c r="F28" s="125"/>
      <c r="G28" s="125"/>
      <c r="H28" s="125"/>
      <c r="I28" s="125"/>
      <c r="J28" s="6"/>
      <c r="K28" s="2"/>
      <c r="L28" s="2"/>
      <c r="M28" s="2"/>
      <c r="N28" s="2"/>
      <c r="O28" s="2"/>
    </row>
    <row r="29" spans="2:74" s="3" customFormat="1" ht="45" customHeight="1">
      <c r="B29" s="121"/>
      <c r="C29" s="196" t="s">
        <v>14</v>
      </c>
      <c r="D29" s="196"/>
      <c r="E29" s="196"/>
      <c r="F29" s="196"/>
      <c r="G29" s="196"/>
      <c r="H29" s="196"/>
      <c r="I29" s="196"/>
      <c r="J29" s="121"/>
      <c r="K29" s="2"/>
      <c r="L29" s="2"/>
      <c r="M29" s="2"/>
      <c r="N29" s="2"/>
      <c r="O29" s="2"/>
    </row>
    <row r="30" spans="2:74" ht="9.9499999999999993" customHeight="1">
      <c r="B30" s="6"/>
      <c r="C30" s="8"/>
      <c r="D30" s="8"/>
      <c r="E30" s="8"/>
      <c r="F30" s="9"/>
      <c r="G30" s="9"/>
      <c r="H30" s="9"/>
      <c r="I30" s="9"/>
      <c r="J30" s="6"/>
      <c r="K30" s="2"/>
      <c r="L30" s="2"/>
    </row>
    <row r="31" spans="2:74" ht="19.899999999999999" customHeight="1">
      <c r="B31" s="6"/>
      <c r="C31" s="28" t="s">
        <v>15</v>
      </c>
      <c r="D31" s="28"/>
      <c r="E31" s="28"/>
      <c r="F31" s="30"/>
      <c r="G31" s="30"/>
      <c r="H31" s="30"/>
      <c r="I31" s="30"/>
      <c r="J31" s="6"/>
      <c r="K31" s="2"/>
      <c r="L31" s="2"/>
    </row>
    <row r="32" spans="2:74" ht="8.25" customHeight="1">
      <c r="B32" s="6"/>
      <c r="C32" s="31"/>
      <c r="D32" s="31"/>
      <c r="E32" s="31"/>
      <c r="F32" s="30"/>
      <c r="G32" s="30"/>
      <c r="H32" s="30"/>
      <c r="I32" s="30"/>
      <c r="J32" s="6"/>
      <c r="K32" s="2"/>
      <c r="L32" s="2"/>
    </row>
    <row r="33" spans="2:74" ht="19.899999999999999" customHeight="1">
      <c r="B33" s="6"/>
      <c r="C33" s="210"/>
      <c r="D33" s="210"/>
      <c r="E33" s="210"/>
      <c r="F33" s="210" t="s">
        <v>16</v>
      </c>
      <c r="G33" s="210"/>
      <c r="H33" s="210"/>
      <c r="I33" s="210"/>
      <c r="J33" s="6"/>
      <c r="K33" s="2"/>
      <c r="L33" s="2"/>
    </row>
    <row r="34" spans="2:74" ht="19.899999999999999" customHeight="1">
      <c r="B34" s="6"/>
      <c r="C34" s="98"/>
      <c r="D34" s="98"/>
      <c r="E34" s="98"/>
      <c r="F34" s="207" t="s">
        <v>17</v>
      </c>
      <c r="G34" s="214"/>
      <c r="H34" s="207" t="s">
        <v>17</v>
      </c>
      <c r="I34" s="207"/>
      <c r="J34" s="6"/>
      <c r="K34" s="2"/>
      <c r="L34" s="32"/>
      <c r="M34" s="33"/>
      <c r="N34" s="33"/>
      <c r="O34" s="33"/>
      <c r="P34" s="33"/>
      <c r="Q34" s="33"/>
      <c r="R34" s="33"/>
      <c r="S34" s="33"/>
      <c r="T34" s="33"/>
      <c r="U34" s="33"/>
      <c r="V34" s="33"/>
      <c r="W34" s="33"/>
      <c r="AC34" s="33"/>
      <c r="AD34" s="33"/>
      <c r="AE34" s="33"/>
      <c r="AF34" s="33"/>
      <c r="AL34" s="33"/>
      <c r="AM34" s="33"/>
      <c r="AN34" s="33"/>
      <c r="AO34" s="33"/>
    </row>
    <row r="35" spans="2:74" ht="19.899999999999999" customHeight="1">
      <c r="B35" s="6"/>
      <c r="C35" s="98" t="s">
        <v>9</v>
      </c>
      <c r="D35" s="207" t="s">
        <v>8</v>
      </c>
      <c r="E35" s="207"/>
      <c r="F35" s="207" t="s">
        <v>18</v>
      </c>
      <c r="G35" s="214"/>
      <c r="H35" s="207" t="s">
        <v>19</v>
      </c>
      <c r="I35" s="207"/>
      <c r="J35" s="6"/>
      <c r="K35" s="2"/>
      <c r="L35" s="32"/>
      <c r="M35" s="33"/>
      <c r="N35" s="33"/>
      <c r="O35" s="33"/>
      <c r="P35" s="33"/>
      <c r="Q35" s="33"/>
      <c r="R35" s="33"/>
      <c r="S35" s="33"/>
      <c r="T35" s="33"/>
      <c r="U35" s="33"/>
      <c r="V35" s="33"/>
      <c r="W35" s="33"/>
      <c r="AC35" s="33"/>
      <c r="AD35" s="33"/>
      <c r="AE35" s="33"/>
      <c r="AF35" s="33"/>
      <c r="AL35" s="33"/>
      <c r="AM35" s="33"/>
      <c r="AN35" s="33"/>
      <c r="AO35" s="33"/>
    </row>
    <row r="36" spans="2:74" ht="19.899999999999999" customHeight="1">
      <c r="B36" s="6"/>
      <c r="C36" s="98"/>
      <c r="D36" s="207"/>
      <c r="E36" s="207"/>
      <c r="F36" s="129" t="s">
        <v>20</v>
      </c>
      <c r="G36" s="132" t="s">
        <v>11</v>
      </c>
      <c r="H36" s="94" t="s">
        <v>20</v>
      </c>
      <c r="I36" s="94" t="s">
        <v>11</v>
      </c>
      <c r="J36" s="6"/>
      <c r="K36" s="2"/>
      <c r="L36" s="32"/>
      <c r="M36" s="33"/>
      <c r="N36" s="33"/>
      <c r="O36" s="33"/>
      <c r="P36" s="33"/>
      <c r="Q36" s="33"/>
      <c r="R36" s="33"/>
      <c r="S36" s="33"/>
      <c r="T36" s="33"/>
      <c r="U36" s="33"/>
      <c r="V36" s="33"/>
      <c r="W36" s="33"/>
      <c r="AC36" s="33"/>
      <c r="AD36" s="33"/>
      <c r="AE36" s="33"/>
      <c r="AF36" s="33"/>
      <c r="AL36" s="33"/>
      <c r="AM36" s="33"/>
      <c r="AN36" s="33"/>
      <c r="AO36" s="33"/>
    </row>
    <row r="37" spans="2:74" ht="30" customHeight="1">
      <c r="B37" s="91"/>
      <c r="C37" s="83">
        <v>5</v>
      </c>
      <c r="D37" s="208" t="s">
        <v>21</v>
      </c>
      <c r="E37" s="208"/>
      <c r="F37" s="87">
        <v>9.4499999999999993</v>
      </c>
      <c r="G37" s="133">
        <v>5.24</v>
      </c>
      <c r="H37" s="87">
        <v>121.14</v>
      </c>
      <c r="I37" s="89">
        <v>0.77</v>
      </c>
      <c r="J37" s="6"/>
      <c r="K37" s="2"/>
      <c r="L37" s="34"/>
      <c r="M37" s="34"/>
      <c r="N37" s="34"/>
      <c r="O37" s="34"/>
      <c r="P37" s="34"/>
      <c r="Q37" s="14"/>
      <c r="R37" s="34"/>
      <c r="S37" s="14"/>
      <c r="T37" s="34"/>
      <c r="U37" s="14"/>
      <c r="V37" s="34"/>
      <c r="W37" s="14"/>
      <c r="Y37" s="34"/>
      <c r="Z37" s="14"/>
      <c r="AA37" s="34"/>
      <c r="AB37" s="14"/>
      <c r="AC37" s="35"/>
      <c r="AD37" s="17"/>
      <c r="AE37" s="35"/>
      <c r="AF37" s="17"/>
      <c r="AH37" s="34"/>
      <c r="AI37" s="14"/>
      <c r="AJ37" s="34"/>
      <c r="AK37" s="14"/>
      <c r="AL37" s="35"/>
      <c r="AM37" s="17"/>
      <c r="AN37" s="35"/>
      <c r="AO37" s="17"/>
      <c r="AQ37" s="36"/>
      <c r="AR37" s="19"/>
      <c r="AS37" s="36"/>
      <c r="AT37" s="19"/>
    </row>
    <row r="38" spans="2:74" ht="32.25" customHeight="1">
      <c r="B38" s="6"/>
      <c r="C38" s="37">
        <v>6</v>
      </c>
      <c r="D38" s="209" t="s">
        <v>22</v>
      </c>
      <c r="E38" s="209"/>
      <c r="F38" s="38">
        <v>9.9700000000000006</v>
      </c>
      <c r="G38" s="134">
        <v>7.33</v>
      </c>
      <c r="H38" s="38">
        <v>190.71</v>
      </c>
      <c r="I38" s="21">
        <v>0.1</v>
      </c>
      <c r="J38" s="6"/>
      <c r="K38" s="2"/>
      <c r="L38" s="34"/>
      <c r="M38" s="34"/>
      <c r="N38" s="34"/>
      <c r="O38" s="34"/>
      <c r="P38" s="34"/>
      <c r="Q38" s="14"/>
      <c r="R38" s="34"/>
      <c r="S38" s="14"/>
      <c r="T38" s="34"/>
      <c r="U38" s="14"/>
      <c r="V38" s="34"/>
      <c r="W38" s="14"/>
      <c r="Y38" s="38"/>
      <c r="Z38" s="21"/>
      <c r="AA38" s="38"/>
      <c r="AB38" s="21"/>
      <c r="AC38" s="35"/>
      <c r="AD38" s="17"/>
      <c r="AE38" s="35"/>
      <c r="AF38" s="17"/>
      <c r="AH38" s="38"/>
      <c r="AI38" s="21"/>
      <c r="AJ38" s="38"/>
      <c r="AK38" s="21"/>
      <c r="AL38" s="35"/>
      <c r="AM38" s="17"/>
      <c r="AN38" s="35"/>
      <c r="AO38" s="17"/>
      <c r="AQ38" s="36"/>
      <c r="AR38" s="19"/>
      <c r="AS38" s="36"/>
      <c r="AT38" s="19"/>
    </row>
    <row r="39" spans="2:74" ht="30" customHeight="1">
      <c r="B39" s="91"/>
      <c r="C39" s="83">
        <v>7</v>
      </c>
      <c r="D39" s="208" t="s">
        <v>23</v>
      </c>
      <c r="E39" s="208"/>
      <c r="F39" s="87">
        <v>11.78</v>
      </c>
      <c r="G39" s="133">
        <v>7.38</v>
      </c>
      <c r="H39" s="87">
        <v>86.35</v>
      </c>
      <c r="I39" s="89">
        <v>4.3899999999999997</v>
      </c>
      <c r="J39" s="6"/>
      <c r="K39" s="2"/>
      <c r="L39" s="34"/>
      <c r="M39" s="34"/>
      <c r="N39" s="34"/>
      <c r="O39" s="34"/>
      <c r="P39" s="34"/>
      <c r="Q39" s="14"/>
      <c r="R39" s="34"/>
      <c r="S39" s="14"/>
      <c r="T39" s="34"/>
      <c r="U39" s="14"/>
      <c r="V39" s="34"/>
      <c r="W39" s="14"/>
      <c r="Y39" s="34"/>
      <c r="Z39" s="14"/>
      <c r="AA39" s="34"/>
      <c r="AB39" s="14"/>
      <c r="AC39" s="35"/>
      <c r="AD39" s="17"/>
      <c r="AE39" s="35"/>
      <c r="AF39" s="17"/>
      <c r="AH39" s="34"/>
      <c r="AI39" s="14"/>
      <c r="AJ39" s="34"/>
      <c r="AK39" s="14"/>
      <c r="AL39" s="35"/>
      <c r="AM39" s="17"/>
      <c r="AN39" s="35"/>
      <c r="AO39" s="17"/>
      <c r="AQ39" s="36"/>
      <c r="AR39" s="19"/>
      <c r="AS39" s="36"/>
      <c r="AT39" s="19"/>
    </row>
    <row r="40" spans="2:74" ht="12" customHeight="1">
      <c r="B40" s="6"/>
      <c r="C40" s="31"/>
      <c r="D40" s="31"/>
      <c r="E40" s="31"/>
      <c r="F40" s="30"/>
      <c r="G40" s="30"/>
      <c r="H40" s="30"/>
      <c r="I40" s="30"/>
      <c r="J40" s="6"/>
      <c r="K40" s="2"/>
      <c r="L40" s="2"/>
    </row>
    <row r="41" spans="2:74" s="43" customFormat="1" ht="17.45" customHeight="1">
      <c r="B41" s="39"/>
      <c r="C41" s="40" t="s">
        <v>24</v>
      </c>
      <c r="D41" s="28"/>
      <c r="E41" s="31"/>
      <c r="F41" s="31"/>
      <c r="G41" s="31"/>
      <c r="H41" s="41"/>
      <c r="I41" s="41"/>
      <c r="J41" s="39"/>
      <c r="K41" s="2"/>
      <c r="L41" s="2"/>
      <c r="M41" s="2"/>
      <c r="N41" s="2"/>
      <c r="O41" s="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row>
    <row r="42" spans="2:74" s="43" customFormat="1" ht="17.45" customHeight="1">
      <c r="B42" s="39"/>
      <c r="C42" s="40"/>
      <c r="D42" s="28"/>
      <c r="E42" s="31"/>
      <c r="F42" s="31"/>
      <c r="G42" s="31"/>
      <c r="H42" s="41"/>
      <c r="I42" s="41"/>
      <c r="J42" s="39"/>
      <c r="K42" s="2"/>
      <c r="L42" s="2"/>
      <c r="M42" s="2"/>
      <c r="N42" s="2"/>
      <c r="O42" s="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row>
    <row r="43" spans="2:74" s="43" customFormat="1" ht="17.45" customHeight="1">
      <c r="B43" s="39"/>
      <c r="C43" s="40"/>
      <c r="D43" s="28"/>
      <c r="E43" s="31"/>
      <c r="F43" s="31"/>
      <c r="G43" s="31"/>
      <c r="H43" s="41"/>
      <c r="I43" s="41"/>
      <c r="J43" s="39"/>
      <c r="K43" s="2"/>
      <c r="L43" s="2"/>
      <c r="M43" s="2"/>
      <c r="N43" s="2"/>
      <c r="O43" s="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row>
    <row r="44" spans="2:74" s="43" customFormat="1" ht="101.25" customHeight="1">
      <c r="B44" s="39"/>
      <c r="C44" s="40"/>
      <c r="D44" s="28"/>
      <c r="E44" s="31"/>
      <c r="F44" s="31"/>
      <c r="G44" s="31"/>
      <c r="H44" s="41"/>
      <c r="I44" s="41"/>
      <c r="J44" s="39"/>
      <c r="K44" s="74"/>
      <c r="L44" s="2"/>
      <c r="M44" s="2"/>
      <c r="N44" s="2"/>
      <c r="O44" s="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row>
    <row r="45" spans="2:74" ht="24.75" customHeight="1">
      <c r="B45" s="6"/>
      <c r="C45" s="98"/>
      <c r="D45" s="207"/>
      <c r="E45" s="207"/>
      <c r="F45" s="94"/>
      <c r="G45" s="94"/>
      <c r="H45" s="22"/>
      <c r="I45" s="12"/>
      <c r="J45" s="6"/>
      <c r="K45" s="145"/>
      <c r="L45" s="95"/>
      <c r="M45" s="95"/>
      <c r="N45" s="95"/>
      <c r="O45" s="95"/>
    </row>
    <row r="46" spans="2:74" s="3" customFormat="1" ht="29.25" customHeight="1">
      <c r="B46" s="6"/>
      <c r="C46" s="126"/>
      <c r="D46" s="127"/>
      <c r="E46" s="127"/>
      <c r="F46" s="127"/>
      <c r="G46" s="127"/>
      <c r="H46" s="127"/>
      <c r="I46" s="127"/>
      <c r="J46" s="127"/>
      <c r="K46" s="127"/>
      <c r="L46" s="95"/>
      <c r="M46" s="95"/>
      <c r="N46" s="95"/>
      <c r="O46" s="95"/>
    </row>
    <row r="47" spans="2:74" s="3" customFormat="1" ht="45" customHeight="1">
      <c r="B47" s="121"/>
      <c r="C47" s="196" t="s">
        <v>25</v>
      </c>
      <c r="D47" s="196"/>
      <c r="E47" s="196"/>
      <c r="F47" s="196"/>
      <c r="G47" s="196"/>
      <c r="H47" s="196"/>
      <c r="I47" s="196"/>
      <c r="J47" s="121"/>
      <c r="K47" s="2"/>
      <c r="L47" s="2"/>
      <c r="M47" s="2"/>
      <c r="N47" s="2"/>
      <c r="O47" s="2"/>
    </row>
    <row r="48" spans="2:74" ht="15.75" customHeight="1">
      <c r="B48" s="6"/>
      <c r="C48" s="8"/>
      <c r="D48" s="8"/>
      <c r="E48" s="8"/>
      <c r="F48" s="9"/>
      <c r="G48" s="9"/>
      <c r="H48" s="9"/>
      <c r="I48" s="9"/>
      <c r="J48" s="6"/>
      <c r="K48" s="2"/>
      <c r="L48" s="2"/>
    </row>
    <row r="49" spans="2:15" ht="19.899999999999999" customHeight="1">
      <c r="B49" s="6"/>
      <c r="C49" s="28" t="s">
        <v>26</v>
      </c>
      <c r="D49" s="28"/>
      <c r="E49" s="28"/>
      <c r="F49" s="30"/>
      <c r="G49" s="30"/>
      <c r="H49" s="30"/>
      <c r="I49" s="30"/>
      <c r="J49" s="6"/>
      <c r="K49" s="2"/>
      <c r="L49" s="2"/>
    </row>
    <row r="50" spans="2:15" ht="3.6" customHeight="1">
      <c r="B50" s="6"/>
      <c r="C50" s="31"/>
      <c r="D50" s="31"/>
      <c r="E50" s="31"/>
      <c r="F50" s="30"/>
      <c r="G50" s="30"/>
      <c r="H50" s="30"/>
      <c r="I50" s="30"/>
      <c r="J50" s="6"/>
      <c r="K50" s="2"/>
      <c r="L50" s="2"/>
    </row>
    <row r="51" spans="2:15" s="3" customFormat="1" ht="7.9" customHeight="1">
      <c r="B51" s="6"/>
      <c r="C51" s="210"/>
      <c r="D51" s="210"/>
      <c r="E51" s="210"/>
      <c r="F51" s="94"/>
      <c r="G51" s="94"/>
      <c r="H51" s="207"/>
      <c r="I51" s="207"/>
      <c r="J51" s="6"/>
      <c r="K51" s="2"/>
      <c r="L51" s="2"/>
      <c r="M51" s="2"/>
      <c r="N51" s="2"/>
      <c r="O51" s="2"/>
    </row>
    <row r="52" spans="2:15" ht="19.899999999999999" customHeight="1">
      <c r="B52" s="6"/>
      <c r="C52" s="98" t="s">
        <v>9</v>
      </c>
      <c r="D52" s="207" t="s">
        <v>8</v>
      </c>
      <c r="E52" s="207"/>
      <c r="F52" s="94" t="s">
        <v>20</v>
      </c>
      <c r="G52" s="94" t="s">
        <v>11</v>
      </c>
      <c r="H52" s="207"/>
      <c r="I52" s="207"/>
      <c r="J52" s="6"/>
      <c r="K52" s="2"/>
      <c r="L52" s="2"/>
    </row>
    <row r="53" spans="2:15" ht="7.15" customHeight="1">
      <c r="B53" s="6"/>
      <c r="C53" s="98"/>
      <c r="D53" s="207"/>
      <c r="E53" s="207"/>
      <c r="F53" s="49"/>
      <c r="G53" s="49"/>
      <c r="H53" s="98"/>
      <c r="I53" s="98"/>
      <c r="J53" s="6"/>
      <c r="K53" s="2"/>
      <c r="L53" s="2"/>
    </row>
    <row r="54" spans="2:15" ht="25.15" customHeight="1">
      <c r="B54" s="6"/>
      <c r="C54" s="83">
        <v>5</v>
      </c>
      <c r="D54" s="208" t="s">
        <v>21</v>
      </c>
      <c r="E54" s="208"/>
      <c r="F54" s="130">
        <v>20.190000000000001</v>
      </c>
      <c r="G54" s="89">
        <v>0.77</v>
      </c>
      <c r="H54" s="90"/>
      <c r="I54" s="88"/>
      <c r="J54" s="6"/>
      <c r="K54" s="23"/>
      <c r="L54" s="23"/>
      <c r="M54" s="23"/>
      <c r="N54" s="23"/>
      <c r="O54" s="23"/>
    </row>
    <row r="55" spans="2:15" ht="31.5" customHeight="1">
      <c r="B55" s="6"/>
      <c r="C55" s="37">
        <v>6</v>
      </c>
      <c r="D55" s="209" t="s">
        <v>22</v>
      </c>
      <c r="E55" s="209"/>
      <c r="F55" s="131">
        <v>31.79</v>
      </c>
      <c r="G55" s="21">
        <v>0.1</v>
      </c>
      <c r="H55" s="22"/>
      <c r="I55" s="12"/>
      <c r="J55" s="6"/>
      <c r="K55" s="50"/>
      <c r="L55" s="50"/>
      <c r="M55" s="50"/>
      <c r="N55" s="50"/>
      <c r="O55" s="50"/>
    </row>
    <row r="56" spans="2:15" ht="24.75" customHeight="1">
      <c r="B56" s="6"/>
      <c r="C56" s="83">
        <v>7</v>
      </c>
      <c r="D56" s="208" t="s">
        <v>23</v>
      </c>
      <c r="E56" s="208"/>
      <c r="F56" s="130">
        <v>14.39</v>
      </c>
      <c r="G56" s="89">
        <v>4.3899999999999997</v>
      </c>
      <c r="H56" s="90"/>
      <c r="I56" s="88"/>
      <c r="J56" s="6"/>
      <c r="K56" s="50"/>
      <c r="L56" s="50"/>
      <c r="M56" s="50"/>
      <c r="N56" s="50"/>
      <c r="O56" s="50"/>
    </row>
    <row r="57" spans="2:15" s="48" customFormat="1" ht="14.25" customHeight="1">
      <c r="B57" s="44"/>
      <c r="C57" s="37"/>
      <c r="D57" s="99"/>
      <c r="E57" s="99"/>
      <c r="F57" s="45"/>
      <c r="G57" s="45"/>
      <c r="H57" s="46"/>
      <c r="I57" s="47"/>
      <c r="J57" s="44"/>
      <c r="K57" s="50"/>
      <c r="L57" s="50"/>
      <c r="M57" s="50"/>
      <c r="N57" s="50"/>
      <c r="O57" s="50"/>
    </row>
    <row r="58" spans="2:15" ht="19.899999999999999" customHeight="1">
      <c r="B58" s="6"/>
      <c r="C58" s="98"/>
      <c r="D58" s="207"/>
      <c r="E58" s="207"/>
      <c r="F58" s="94"/>
      <c r="G58" s="94"/>
      <c r="H58" s="207"/>
      <c r="I58" s="207"/>
      <c r="J58" s="6"/>
      <c r="K58" s="50"/>
      <c r="L58" s="50"/>
      <c r="M58" s="50"/>
      <c r="N58" s="50"/>
      <c r="O58" s="50"/>
    </row>
    <row r="59" spans="2:15" s="51" customFormat="1" ht="45" customHeight="1">
      <c r="B59" s="121"/>
      <c r="C59" s="196" t="s">
        <v>27</v>
      </c>
      <c r="D59" s="196"/>
      <c r="E59" s="196"/>
      <c r="F59" s="196"/>
      <c r="G59" s="196"/>
      <c r="H59" s="196"/>
      <c r="I59" s="196"/>
      <c r="J59" s="121"/>
    </row>
    <row r="60" spans="2:15" ht="20.100000000000001" customHeight="1">
      <c r="B60" s="6"/>
      <c r="C60" s="8"/>
      <c r="D60" s="8"/>
      <c r="E60" s="8"/>
      <c r="F60" s="9"/>
      <c r="G60" s="9"/>
      <c r="H60" s="9"/>
      <c r="I60" s="9"/>
      <c r="J60" s="6"/>
      <c r="K60" s="2"/>
      <c r="L60" s="2"/>
    </row>
    <row r="61" spans="2:15" ht="36.6" customHeight="1">
      <c r="B61" s="6"/>
      <c r="C61" s="202" t="s">
        <v>28</v>
      </c>
      <c r="D61" s="202"/>
      <c r="E61" s="202"/>
      <c r="F61" s="202"/>
      <c r="G61" s="202"/>
      <c r="H61" s="202"/>
      <c r="I61" s="202"/>
      <c r="J61" s="6"/>
      <c r="K61" s="2"/>
      <c r="L61" s="2"/>
    </row>
    <row r="62" spans="2:15" ht="5.45" customHeight="1">
      <c r="B62" s="6"/>
      <c r="C62" s="31"/>
      <c r="D62" s="31"/>
      <c r="E62" s="31"/>
      <c r="F62" s="30"/>
      <c r="G62" s="30"/>
      <c r="H62" s="30"/>
      <c r="I62" s="30"/>
      <c r="J62" s="6"/>
      <c r="K62" s="2"/>
      <c r="L62" s="2"/>
    </row>
    <row r="63" spans="2:15" ht="19.899999999999999" customHeight="1">
      <c r="B63" s="6"/>
      <c r="C63" s="210"/>
      <c r="D63" s="210"/>
      <c r="E63" s="210"/>
      <c r="F63" s="207" t="s">
        <v>29</v>
      </c>
      <c r="G63" s="207"/>
      <c r="H63" s="207"/>
      <c r="I63" s="94"/>
      <c r="J63" s="6"/>
      <c r="K63" s="2"/>
      <c r="L63" s="2"/>
    </row>
    <row r="64" spans="2:15" ht="19.899999999999999" customHeight="1">
      <c r="B64" s="6"/>
      <c r="C64" s="98" t="s">
        <v>9</v>
      </c>
      <c r="D64" s="207" t="s">
        <v>8</v>
      </c>
      <c r="E64" s="207"/>
      <c r="F64" s="98" t="s">
        <v>30</v>
      </c>
      <c r="G64" s="98" t="s">
        <v>31</v>
      </c>
      <c r="H64" s="98" t="s">
        <v>32</v>
      </c>
      <c r="I64" s="94"/>
      <c r="J64" s="6"/>
      <c r="K64" s="2"/>
      <c r="L64" s="2"/>
    </row>
    <row r="65" spans="1:15" ht="19.899999999999999" customHeight="1">
      <c r="B65" s="6"/>
      <c r="C65" s="98"/>
      <c r="D65" s="207" t="s">
        <v>33</v>
      </c>
      <c r="E65" s="207"/>
      <c r="F65" s="94">
        <v>0.25</v>
      </c>
      <c r="G65" s="52">
        <v>0.3</v>
      </c>
      <c r="H65" s="94">
        <v>0.35</v>
      </c>
      <c r="I65" s="98"/>
      <c r="J65" s="6"/>
      <c r="K65" s="2"/>
      <c r="L65" s="2"/>
    </row>
    <row r="66" spans="1:15" ht="25.15" customHeight="1">
      <c r="B66" s="6"/>
      <c r="C66" s="83">
        <v>5</v>
      </c>
      <c r="D66" s="208" t="s">
        <v>21</v>
      </c>
      <c r="E66" s="208"/>
      <c r="F66" s="87">
        <v>47.24</v>
      </c>
      <c r="G66" s="87">
        <v>56.69</v>
      </c>
      <c r="H66" s="87">
        <v>66.14</v>
      </c>
      <c r="I66" s="88"/>
      <c r="J66" s="6"/>
      <c r="K66" s="23"/>
      <c r="L66" s="23"/>
      <c r="M66" s="23"/>
      <c r="N66" s="23"/>
      <c r="O66" s="23"/>
    </row>
    <row r="67" spans="1:15" ht="30" customHeight="1">
      <c r="B67" s="6"/>
      <c r="C67" s="37">
        <v>6</v>
      </c>
      <c r="D67" s="209" t="s">
        <v>22</v>
      </c>
      <c r="E67" s="209"/>
      <c r="F67" s="38">
        <v>63.91</v>
      </c>
      <c r="G67" s="38">
        <v>76.69</v>
      </c>
      <c r="H67" s="38">
        <v>89.47</v>
      </c>
      <c r="I67" s="12"/>
      <c r="J67" s="6"/>
      <c r="K67" s="23"/>
      <c r="L67" s="23"/>
      <c r="M67" s="23"/>
      <c r="N67" s="23"/>
      <c r="O67" s="23"/>
    </row>
    <row r="68" spans="1:15" ht="25.15" customHeight="1">
      <c r="B68" s="6"/>
      <c r="C68" s="83">
        <v>7</v>
      </c>
      <c r="D68" s="208" t="s">
        <v>23</v>
      </c>
      <c r="E68" s="208"/>
      <c r="F68" s="87">
        <v>117.79</v>
      </c>
      <c r="G68" s="87">
        <v>141.34</v>
      </c>
      <c r="H68" s="87">
        <v>164.9</v>
      </c>
      <c r="I68" s="88"/>
      <c r="J68" s="6"/>
      <c r="K68" s="23"/>
      <c r="L68" s="23"/>
      <c r="M68" s="23"/>
      <c r="N68" s="23"/>
      <c r="O68" s="23"/>
    </row>
    <row r="69" spans="1:15" s="3" customFormat="1" ht="44.25" customHeight="1">
      <c r="B69" s="6"/>
      <c r="C69" s="8"/>
      <c r="D69" s="8"/>
      <c r="E69" s="8"/>
      <c r="F69" s="9"/>
      <c r="G69" s="9"/>
      <c r="H69" s="9"/>
      <c r="I69" s="9"/>
      <c r="J69" s="6"/>
      <c r="K69" s="2"/>
      <c r="L69" s="2"/>
      <c r="M69" s="2"/>
      <c r="N69" s="2"/>
      <c r="O69" s="2"/>
    </row>
    <row r="70" spans="1:15" s="53" customFormat="1" ht="45" customHeight="1">
      <c r="B70" s="121"/>
      <c r="C70" s="196" t="s">
        <v>34</v>
      </c>
      <c r="D70" s="196"/>
      <c r="E70" s="196"/>
      <c r="F70" s="196"/>
      <c r="G70" s="196"/>
      <c r="H70" s="196"/>
      <c r="I70" s="196"/>
      <c r="J70" s="121"/>
      <c r="K70" s="51"/>
      <c r="L70" s="51"/>
      <c r="M70" s="51"/>
      <c r="N70" s="51"/>
      <c r="O70" s="51"/>
    </row>
    <row r="71" spans="1:15" s="48" customFormat="1" ht="11.25" customHeight="1">
      <c r="B71" s="44"/>
      <c r="C71" s="8"/>
      <c r="D71" s="8"/>
      <c r="E71" s="8"/>
      <c r="F71" s="9"/>
      <c r="G71" s="9"/>
      <c r="H71" s="9"/>
      <c r="I71" s="9"/>
      <c r="J71" s="44"/>
      <c r="K71" s="54"/>
      <c r="L71" s="54"/>
      <c r="M71" s="54"/>
      <c r="N71" s="54"/>
      <c r="O71" s="54"/>
    </row>
    <row r="72" spans="1:15" s="48" customFormat="1" ht="39" customHeight="1">
      <c r="B72" s="44"/>
      <c r="C72" s="202" t="s">
        <v>35</v>
      </c>
      <c r="D72" s="202"/>
      <c r="E72" s="202"/>
      <c r="F72" s="202"/>
      <c r="G72" s="202"/>
      <c r="H72" s="202"/>
      <c r="I72" s="202"/>
      <c r="J72" s="44"/>
      <c r="K72" s="54"/>
      <c r="L72" s="54"/>
      <c r="M72" s="54"/>
      <c r="N72" s="54"/>
      <c r="O72" s="54"/>
    </row>
    <row r="73" spans="1:15" s="48" customFormat="1" ht="10.9" customHeight="1">
      <c r="B73" s="44"/>
      <c r="C73" s="31"/>
      <c r="D73" s="31"/>
      <c r="E73" s="31"/>
      <c r="F73" s="30"/>
      <c r="G73" s="30"/>
      <c r="H73" s="30"/>
      <c r="I73" s="30"/>
      <c r="J73" s="44"/>
      <c r="K73" s="54"/>
      <c r="L73" s="54"/>
      <c r="M73" s="54"/>
      <c r="N73" s="54"/>
      <c r="O73" s="54"/>
    </row>
    <row r="74" spans="1:15" s="48" customFormat="1" ht="16.149999999999999" customHeight="1">
      <c r="B74" s="44"/>
      <c r="C74" s="210"/>
      <c r="D74" s="210"/>
      <c r="E74" s="210"/>
      <c r="F74" s="207" t="s">
        <v>36</v>
      </c>
      <c r="G74" s="207"/>
      <c r="H74" s="207"/>
      <c r="I74" s="207"/>
      <c r="J74" s="44"/>
      <c r="K74" s="54"/>
      <c r="L74" s="54"/>
      <c r="M74" s="54"/>
      <c r="N74" s="54"/>
      <c r="O74" s="54"/>
    </row>
    <row r="75" spans="1:15" s="48" customFormat="1" ht="19.5" customHeight="1">
      <c r="B75" s="44"/>
      <c r="C75" s="98" t="s">
        <v>9</v>
      </c>
      <c r="D75" s="207" t="s">
        <v>8</v>
      </c>
      <c r="E75" s="207"/>
      <c r="F75" s="94" t="s">
        <v>37</v>
      </c>
      <c r="G75" s="94" t="s">
        <v>38</v>
      </c>
      <c r="H75" s="207"/>
      <c r="I75" s="207"/>
      <c r="J75" s="44"/>
      <c r="K75" s="54"/>
      <c r="L75" s="54"/>
      <c r="M75" s="54"/>
      <c r="N75" s="54"/>
      <c r="O75" s="54"/>
    </row>
    <row r="76" spans="1:15" s="48" customFormat="1" ht="18.75" customHeight="1">
      <c r="B76" s="44"/>
      <c r="C76" s="98"/>
      <c r="D76" s="207"/>
      <c r="E76" s="207"/>
      <c r="F76" s="55" t="s">
        <v>39</v>
      </c>
      <c r="G76" s="55" t="s">
        <v>39</v>
      </c>
      <c r="H76" s="98"/>
      <c r="I76" s="98"/>
      <c r="J76" s="44"/>
      <c r="K76" s="54"/>
      <c r="L76" s="54"/>
      <c r="M76" s="54"/>
      <c r="N76" s="54"/>
      <c r="O76" s="54"/>
    </row>
    <row r="77" spans="1:15" s="48" customFormat="1" ht="25.15" customHeight="1">
      <c r="B77" s="44"/>
      <c r="C77" s="83">
        <v>5</v>
      </c>
      <c r="D77" s="208" t="s">
        <v>21</v>
      </c>
      <c r="E77" s="208"/>
      <c r="F77" s="84">
        <v>1</v>
      </c>
      <c r="G77" s="84">
        <v>1</v>
      </c>
      <c r="H77" s="85"/>
      <c r="I77" s="86"/>
      <c r="J77" s="44"/>
      <c r="K77" s="56"/>
      <c r="L77" s="56"/>
      <c r="M77" s="56"/>
      <c r="N77" s="56"/>
      <c r="O77" s="56"/>
    </row>
    <row r="78" spans="1:15" s="48" customFormat="1" ht="31.5" customHeight="1">
      <c r="B78" s="44"/>
      <c r="C78" s="37">
        <v>6</v>
      </c>
      <c r="D78" s="209" t="s">
        <v>22</v>
      </c>
      <c r="E78" s="209"/>
      <c r="F78" s="45">
        <v>1</v>
      </c>
      <c r="G78" s="45">
        <v>1</v>
      </c>
      <c r="H78" s="46"/>
      <c r="I78" s="47"/>
      <c r="J78" s="44"/>
      <c r="K78" s="56"/>
      <c r="L78" s="56"/>
      <c r="M78" s="56"/>
      <c r="N78" s="56"/>
      <c r="O78" s="56"/>
    </row>
    <row r="79" spans="1:15" s="48" customFormat="1" ht="25.15" customHeight="1">
      <c r="B79" s="44"/>
      <c r="C79" s="83">
        <v>7</v>
      </c>
      <c r="D79" s="208" t="s">
        <v>23</v>
      </c>
      <c r="E79" s="208"/>
      <c r="F79" s="84">
        <v>1</v>
      </c>
      <c r="G79" s="84">
        <v>1</v>
      </c>
      <c r="H79" s="85"/>
      <c r="I79" s="86"/>
      <c r="J79" s="44"/>
      <c r="K79" s="56"/>
      <c r="L79" s="56"/>
      <c r="M79" s="56"/>
      <c r="N79" s="56"/>
      <c r="O79" s="56"/>
    </row>
    <row r="80" spans="1:15" s="48" customFormat="1" ht="26.25" customHeight="1">
      <c r="A80" s="46"/>
      <c r="B80" s="46"/>
      <c r="C80" s="46"/>
      <c r="D80" s="46"/>
      <c r="E80" s="46"/>
      <c r="F80" s="46"/>
      <c r="G80" s="46"/>
      <c r="H80" s="46"/>
      <c r="I80" s="47"/>
      <c r="J80" s="44"/>
      <c r="K80" s="56"/>
      <c r="L80" s="56"/>
      <c r="M80" s="56"/>
      <c r="N80" s="56"/>
      <c r="O80" s="56"/>
    </row>
    <row r="81" spans="1:74" s="57" customFormat="1" ht="70.5" customHeight="1">
      <c r="C81" s="203" t="s">
        <v>76</v>
      </c>
      <c r="D81" s="203"/>
      <c r="E81" s="203"/>
      <c r="F81" s="203"/>
      <c r="G81" s="203"/>
      <c r="H81" s="203"/>
      <c r="I81" s="203"/>
      <c r="K81" s="58"/>
      <c r="L81" s="58"/>
      <c r="M81" s="58"/>
      <c r="N81" s="58"/>
      <c r="O81" s="58"/>
    </row>
    <row r="82" spans="1:74" s="59" customFormat="1" ht="74.25" customHeight="1">
      <c r="B82" s="44"/>
      <c r="C82" s="123"/>
      <c r="D82" s="124"/>
      <c r="E82" s="124"/>
      <c r="F82" s="60"/>
      <c r="G82" s="60"/>
      <c r="H82" s="61"/>
      <c r="I82" s="62"/>
      <c r="J82" s="44"/>
      <c r="K82" s="92"/>
      <c r="L82" s="95"/>
      <c r="M82" s="95"/>
      <c r="N82" s="95"/>
      <c r="O82" s="95"/>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row>
    <row r="83" spans="1:74" s="3" customFormat="1" ht="29.25" customHeight="1">
      <c r="B83" s="6"/>
      <c r="C83" s="126"/>
      <c r="D83" s="127"/>
      <c r="E83" s="127"/>
      <c r="F83" s="127"/>
      <c r="G83" s="127"/>
      <c r="H83" s="127"/>
      <c r="I83" s="127"/>
      <c r="J83" s="127"/>
      <c r="K83" s="127"/>
      <c r="L83" s="95"/>
      <c r="M83" s="95"/>
      <c r="N83" s="95"/>
      <c r="O83" s="95"/>
    </row>
    <row r="84" spans="1:74" s="5" customFormat="1" ht="45" customHeight="1">
      <c r="A84" s="63"/>
      <c r="B84" s="121"/>
      <c r="C84" s="196" t="s">
        <v>40</v>
      </c>
      <c r="D84" s="196"/>
      <c r="E84" s="196"/>
      <c r="F84" s="196"/>
      <c r="G84" s="196"/>
      <c r="H84" s="196"/>
      <c r="I84" s="196"/>
      <c r="J84" s="121"/>
      <c r="K84" s="63"/>
    </row>
    <row r="85" spans="1:74" ht="15.6" customHeight="1">
      <c r="C85" s="64"/>
      <c r="D85" s="64"/>
      <c r="E85" s="3"/>
      <c r="F85" s="3"/>
      <c r="G85" s="3"/>
      <c r="H85" s="3"/>
      <c r="I85" s="3"/>
      <c r="K85" s="2"/>
      <c r="L85" s="2"/>
    </row>
    <row r="86" spans="1:74" ht="53.25" customHeight="1">
      <c r="C86" s="197" t="s">
        <v>41</v>
      </c>
      <c r="D86" s="197"/>
      <c r="E86" s="197"/>
      <c r="F86" s="197"/>
      <c r="G86" s="197"/>
      <c r="H86" s="197"/>
      <c r="I86" s="197"/>
      <c r="K86" s="2"/>
      <c r="L86" s="2"/>
    </row>
    <row r="87" spans="1:74" s="3" customFormat="1" ht="14.45" customHeight="1">
      <c r="C87" s="49"/>
      <c r="D87" s="49"/>
      <c r="E87" s="49"/>
      <c r="F87" s="49"/>
      <c r="G87" s="49"/>
      <c r="H87" s="49"/>
      <c r="I87" s="49"/>
      <c r="K87" s="2"/>
      <c r="L87" s="2"/>
      <c r="M87" s="2"/>
      <c r="N87" s="2"/>
      <c r="O87" s="2"/>
    </row>
    <row r="88" spans="1:74" s="3" customFormat="1" ht="62.45" customHeight="1">
      <c r="C88" s="205" t="s">
        <v>42</v>
      </c>
      <c r="D88" s="205"/>
      <c r="E88" s="205"/>
      <c r="F88" s="65"/>
      <c r="G88" s="66" t="s">
        <v>43</v>
      </c>
      <c r="K88" s="2"/>
      <c r="L88" s="65"/>
      <c r="M88" s="65"/>
      <c r="N88" s="67"/>
      <c r="O88" s="68"/>
    </row>
    <row r="89" spans="1:74" s="3" customFormat="1" ht="5.45" customHeight="1">
      <c r="C89" s="100"/>
      <c r="D89" s="100"/>
      <c r="E89" s="100"/>
      <c r="F89" s="100"/>
      <c r="G89" s="100"/>
      <c r="H89" s="67"/>
      <c r="I89" s="100"/>
      <c r="K89" s="2"/>
      <c r="L89" s="100"/>
      <c r="M89" s="100"/>
      <c r="N89" s="67"/>
      <c r="O89" s="100"/>
    </row>
    <row r="90" spans="1:74" s="6" customFormat="1" ht="34.15" customHeight="1">
      <c r="C90" s="162" t="s">
        <v>63</v>
      </c>
      <c r="D90" s="163"/>
      <c r="E90" s="163"/>
      <c r="F90" s="146"/>
      <c r="G90" s="146" t="s">
        <v>44</v>
      </c>
      <c r="H90" s="146"/>
      <c r="I90" s="146"/>
      <c r="K90" s="74"/>
      <c r="L90" s="20"/>
      <c r="M90" s="20"/>
      <c r="N90" s="160"/>
      <c r="O90" s="20"/>
    </row>
    <row r="91" spans="1:74" s="6" customFormat="1" ht="30" customHeight="1">
      <c r="C91" s="164">
        <v>5</v>
      </c>
      <c r="D91" s="203" t="s">
        <v>64</v>
      </c>
      <c r="E91" s="203"/>
      <c r="F91" s="165"/>
      <c r="G91" s="165">
        <f>920-30-40</f>
        <v>850</v>
      </c>
      <c r="H91" s="166"/>
      <c r="I91" s="166"/>
      <c r="K91" s="74"/>
      <c r="L91" s="69"/>
      <c r="M91" s="69"/>
      <c r="N91" s="70"/>
      <c r="O91" s="70"/>
      <c r="P91" s="161"/>
      <c r="T91" s="161"/>
      <c r="AC91" s="161"/>
      <c r="AL91" s="161"/>
    </row>
    <row r="92" spans="1:74" s="6" customFormat="1" ht="30" customHeight="1">
      <c r="C92" s="146">
        <v>6</v>
      </c>
      <c r="D92" s="206" t="s">
        <v>65</v>
      </c>
      <c r="E92" s="206"/>
      <c r="F92" s="206"/>
      <c r="G92" s="167">
        <f>590-30-40</f>
        <v>520</v>
      </c>
      <c r="H92" s="168"/>
      <c r="I92" s="168"/>
      <c r="K92" s="74"/>
      <c r="L92" s="69"/>
      <c r="M92" s="69"/>
      <c r="N92" s="70"/>
      <c r="O92" s="70"/>
    </row>
    <row r="93" spans="1:74" s="6" customFormat="1" ht="30" customHeight="1">
      <c r="C93" s="164">
        <v>7</v>
      </c>
      <c r="D93" s="203" t="s">
        <v>66</v>
      </c>
      <c r="E93" s="203"/>
      <c r="F93" s="165"/>
      <c r="G93" s="165">
        <f>590-30-40</f>
        <v>520</v>
      </c>
      <c r="H93" s="166"/>
      <c r="I93" s="166"/>
      <c r="K93" s="74"/>
      <c r="L93" s="69"/>
      <c r="M93" s="69"/>
      <c r="N93" s="70"/>
      <c r="O93" s="70"/>
    </row>
    <row r="94" spans="1:74" s="6" customFormat="1" ht="33.4" customHeight="1">
      <c r="C94" s="169"/>
      <c r="D94" s="204" t="s">
        <v>77</v>
      </c>
      <c r="E94" s="204"/>
      <c r="F94" s="170"/>
      <c r="G94" s="170"/>
      <c r="H94" s="171"/>
      <c r="I94" s="171"/>
      <c r="K94" s="74"/>
      <c r="L94" s="69"/>
      <c r="M94" s="69"/>
      <c r="N94" s="70"/>
      <c r="O94" s="70"/>
    </row>
    <row r="95" spans="1:74" s="6" customFormat="1" ht="29.25" customHeight="1">
      <c r="C95" s="164"/>
      <c r="D95" s="203" t="s">
        <v>78</v>
      </c>
      <c r="E95" s="203"/>
      <c r="F95" s="165"/>
      <c r="G95" s="165">
        <v>30</v>
      </c>
      <c r="H95" s="166"/>
      <c r="I95" s="166"/>
      <c r="K95" s="74"/>
      <c r="L95" s="69"/>
      <c r="M95" s="69"/>
      <c r="N95" s="70"/>
      <c r="O95" s="70"/>
    </row>
    <row r="96" spans="1:74" s="6" customFormat="1" ht="24.75" customHeight="1">
      <c r="C96" s="164"/>
      <c r="D96" s="203" t="s">
        <v>79</v>
      </c>
      <c r="E96" s="203"/>
      <c r="F96" s="165"/>
      <c r="G96" s="165">
        <v>30</v>
      </c>
      <c r="H96" s="166"/>
      <c r="I96" s="166"/>
      <c r="K96" s="74"/>
      <c r="L96" s="66"/>
      <c r="M96" s="66"/>
      <c r="N96" s="66"/>
      <c r="O96" s="66"/>
    </row>
    <row r="97" spans="2:74" s="6" customFormat="1" ht="33.6" customHeight="1">
      <c r="C97" s="172"/>
      <c r="D97" s="201" t="s">
        <v>80</v>
      </c>
      <c r="E97" s="201"/>
      <c r="F97" s="201"/>
      <c r="G97" s="173">
        <v>40</v>
      </c>
      <c r="H97" s="174"/>
      <c r="I97" s="174"/>
      <c r="K97" s="74"/>
      <c r="L97" s="20"/>
      <c r="M97" s="20"/>
      <c r="N97" s="20"/>
      <c r="O97" s="20"/>
    </row>
    <row r="98" spans="2:74" s="6" customFormat="1" ht="25.15" customHeight="1">
      <c r="C98" s="175"/>
      <c r="D98" s="176"/>
      <c r="E98" s="176"/>
      <c r="F98" s="176"/>
      <c r="G98" s="177"/>
      <c r="H98" s="178"/>
      <c r="I98" s="178"/>
      <c r="K98" s="74"/>
      <c r="L98" s="69"/>
      <c r="M98" s="69"/>
      <c r="N98" s="70"/>
      <c r="O98" s="70"/>
    </row>
    <row r="99" spans="2:74" s="6" customFormat="1" ht="25.15" customHeight="1">
      <c r="C99" s="179"/>
      <c r="D99" s="179"/>
      <c r="E99" s="179"/>
      <c r="F99" s="179"/>
      <c r="G99" s="179"/>
      <c r="H99" s="179"/>
      <c r="I99" s="179"/>
      <c r="K99" s="74"/>
      <c r="L99" s="69"/>
      <c r="M99" s="69"/>
      <c r="N99" s="70"/>
      <c r="O99" s="70"/>
    </row>
    <row r="100" spans="2:74" s="6" customFormat="1" ht="34.5" customHeight="1">
      <c r="C100" s="162" t="s">
        <v>67</v>
      </c>
      <c r="D100" s="163"/>
      <c r="E100" s="163"/>
      <c r="F100" s="146"/>
      <c r="G100" s="146" t="s">
        <v>44</v>
      </c>
      <c r="H100" s="146"/>
      <c r="I100" s="146"/>
      <c r="K100" s="74"/>
      <c r="L100" s="69"/>
      <c r="M100" s="69"/>
      <c r="N100" s="70"/>
      <c r="O100" s="70"/>
    </row>
    <row r="101" spans="2:74" s="6" customFormat="1" ht="25.15" customHeight="1">
      <c r="C101" s="176"/>
      <c r="D101" s="200" t="s">
        <v>81</v>
      </c>
      <c r="E101" s="200"/>
      <c r="F101" s="177"/>
      <c r="G101" s="177">
        <v>15.2</v>
      </c>
      <c r="H101" s="178"/>
      <c r="I101" s="178"/>
      <c r="K101" s="74"/>
      <c r="L101" s="69"/>
      <c r="M101" s="69"/>
      <c r="N101" s="70"/>
      <c r="O101" s="70"/>
    </row>
    <row r="102" spans="2:74" s="6" customFormat="1" ht="25.15" customHeight="1">
      <c r="C102" s="172"/>
      <c r="D102" s="201" t="s">
        <v>82</v>
      </c>
      <c r="E102" s="201"/>
      <c r="F102" s="173"/>
      <c r="G102" s="173">
        <v>28</v>
      </c>
      <c r="H102" s="174"/>
      <c r="I102" s="174"/>
      <c r="K102" s="74"/>
      <c r="L102" s="69"/>
      <c r="M102" s="69"/>
      <c r="N102" s="70"/>
      <c r="O102" s="70"/>
    </row>
    <row r="103" spans="2:74" s="6" customFormat="1" ht="25.15" customHeight="1">
      <c r="C103" s="175"/>
      <c r="D103" s="200" t="s">
        <v>83</v>
      </c>
      <c r="E103" s="200"/>
      <c r="F103" s="177"/>
      <c r="G103" s="180">
        <v>60</v>
      </c>
      <c r="H103" s="178"/>
      <c r="I103" s="178"/>
      <c r="K103" s="74"/>
      <c r="L103" s="69"/>
      <c r="M103" s="69"/>
      <c r="O103" s="70"/>
    </row>
    <row r="104" spans="2:74" s="6" customFormat="1" ht="25.15" customHeight="1">
      <c r="C104" s="172"/>
      <c r="D104" s="204" t="s">
        <v>77</v>
      </c>
      <c r="E104" s="204"/>
      <c r="F104" s="173"/>
      <c r="G104" s="181"/>
      <c r="H104" s="174"/>
      <c r="I104" s="174"/>
      <c r="K104" s="74"/>
      <c r="L104" s="69"/>
      <c r="M104" s="69"/>
      <c r="N104" s="70"/>
      <c r="O104" s="70"/>
    </row>
    <row r="105" spans="2:74" s="6" customFormat="1" ht="25.15" customHeight="1">
      <c r="C105" s="176"/>
      <c r="D105" s="176" t="s">
        <v>84</v>
      </c>
      <c r="E105" s="176"/>
      <c r="F105" s="177"/>
      <c r="G105" s="177">
        <v>15</v>
      </c>
      <c r="H105" s="178"/>
      <c r="I105" s="178"/>
      <c r="K105" s="74"/>
      <c r="L105" s="69"/>
      <c r="M105" s="69"/>
      <c r="N105" s="70"/>
      <c r="O105" s="70"/>
    </row>
    <row r="106" spans="2:74" s="6" customFormat="1" ht="33.4" customHeight="1">
      <c r="C106" s="172"/>
      <c r="D106" s="182" t="s">
        <v>79</v>
      </c>
      <c r="E106" s="182"/>
      <c r="F106" s="173"/>
      <c r="G106" s="173">
        <v>30</v>
      </c>
      <c r="H106" s="174"/>
      <c r="I106" s="174"/>
      <c r="K106" s="74"/>
      <c r="L106" s="69"/>
      <c r="M106" s="69"/>
      <c r="N106" s="70"/>
      <c r="O106" s="70"/>
    </row>
    <row r="107" spans="2:74" s="6" customFormat="1" ht="33.4" customHeight="1">
      <c r="C107" s="176"/>
      <c r="D107" s="200" t="s">
        <v>80</v>
      </c>
      <c r="E107" s="200"/>
      <c r="F107" s="177"/>
      <c r="G107" s="177">
        <v>40</v>
      </c>
      <c r="H107" s="178"/>
      <c r="I107" s="178"/>
      <c r="K107" s="74"/>
      <c r="L107" s="69"/>
      <c r="M107" s="69"/>
      <c r="N107" s="70"/>
      <c r="O107" s="70"/>
    </row>
    <row r="108" spans="2:74" s="3" customFormat="1" ht="15.6" customHeight="1">
      <c r="C108" s="49"/>
      <c r="D108" s="49"/>
      <c r="E108" s="49"/>
      <c r="F108" s="49"/>
      <c r="G108" s="49"/>
      <c r="H108" s="49"/>
      <c r="I108" s="49"/>
      <c r="K108" s="2"/>
      <c r="L108" s="2"/>
      <c r="M108" s="2"/>
      <c r="N108" s="2"/>
      <c r="O108" s="2"/>
    </row>
    <row r="109" spans="2:74" ht="18" customHeight="1">
      <c r="B109" s="6"/>
      <c r="J109" s="6"/>
      <c r="K109" s="2"/>
      <c r="L109" s="2"/>
    </row>
    <row r="110" spans="2:74" ht="35.25" customHeight="1">
      <c r="C110" s="202" t="s">
        <v>45</v>
      </c>
      <c r="D110" s="202"/>
      <c r="E110" s="202"/>
      <c r="F110" s="202"/>
      <c r="G110" s="202"/>
      <c r="H110" s="202"/>
      <c r="I110" s="202"/>
      <c r="J110" s="71"/>
    </row>
    <row r="111" spans="2:74" s="59" customFormat="1" ht="36" customHeight="1">
      <c r="B111" s="48"/>
      <c r="C111" s="197" t="s">
        <v>68</v>
      </c>
      <c r="D111" s="197"/>
      <c r="E111" s="197"/>
      <c r="F111" s="197"/>
      <c r="G111" s="197"/>
      <c r="H111" s="197"/>
      <c r="I111" s="197"/>
      <c r="J111" s="72"/>
      <c r="K111" s="73"/>
      <c r="L111" s="73"/>
      <c r="M111" s="54"/>
      <c r="N111" s="54"/>
      <c r="O111" s="54"/>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row>
    <row r="112" spans="2:74" ht="18.600000000000001" customHeight="1">
      <c r="C112" s="197"/>
      <c r="D112" s="197"/>
      <c r="E112" s="197"/>
      <c r="F112" s="197"/>
      <c r="G112" s="197"/>
      <c r="H112" s="197"/>
      <c r="I112" s="197"/>
      <c r="J112" s="71"/>
    </row>
    <row r="113" spans="1:74" ht="20.25" customHeight="1">
      <c r="J113" s="71"/>
    </row>
    <row r="114" spans="1:74" ht="21" customHeight="1">
      <c r="C114" s="198" t="s">
        <v>46</v>
      </c>
      <c r="D114" s="198"/>
      <c r="E114" s="198"/>
      <c r="F114" s="198"/>
      <c r="G114" s="198"/>
      <c r="H114" s="198"/>
      <c r="I114" s="198"/>
      <c r="J114" s="71"/>
    </row>
    <row r="115" spans="1:74" ht="21" customHeight="1">
      <c r="C115" s="199"/>
      <c r="D115" s="199"/>
      <c r="E115" s="199"/>
      <c r="F115" s="199"/>
      <c r="G115" s="199"/>
      <c r="H115" s="199"/>
      <c r="I115" s="199"/>
      <c r="J115" s="71"/>
    </row>
    <row r="116" spans="1:74" ht="51.75" customHeight="1">
      <c r="C116" s="101"/>
      <c r="D116" s="101"/>
      <c r="E116" s="101"/>
      <c r="F116" s="101"/>
      <c r="G116" s="101"/>
      <c r="H116" s="101"/>
      <c r="I116" s="101"/>
      <c r="J116" s="71"/>
    </row>
    <row r="117" spans="1:74" s="3" customFormat="1" ht="29.25" customHeight="1">
      <c r="B117" s="6"/>
      <c r="C117" s="96"/>
      <c r="D117" s="97"/>
      <c r="E117" s="97"/>
      <c r="F117" s="97"/>
      <c r="G117" s="97"/>
      <c r="H117" s="97"/>
      <c r="I117" s="97"/>
      <c r="J117" s="97"/>
      <c r="K117" s="97"/>
      <c r="L117" s="95"/>
      <c r="M117" s="95"/>
      <c r="N117" s="95"/>
      <c r="O117" s="95"/>
    </row>
    <row r="118" spans="1:74" s="5" customFormat="1" ht="35.25" customHeight="1">
      <c r="A118" s="63"/>
      <c r="B118" s="121"/>
      <c r="C118" s="196" t="s">
        <v>89</v>
      </c>
      <c r="D118" s="196"/>
      <c r="E118" s="196"/>
      <c r="F118" s="196"/>
      <c r="G118" s="196"/>
      <c r="H118" s="196"/>
      <c r="I118" s="196"/>
      <c r="J118" s="121"/>
      <c r="K118" s="121"/>
      <c r="L118" s="196"/>
      <c r="M118" s="196"/>
      <c r="N118" s="196"/>
      <c r="O118" s="196"/>
      <c r="P118" s="196"/>
      <c r="Q118" s="196"/>
      <c r="R118" s="196"/>
      <c r="S118" s="122"/>
      <c r="T118" s="121"/>
    </row>
    <row r="119" spans="1:74" s="63" customFormat="1" ht="9" customHeight="1">
      <c r="C119" s="110"/>
      <c r="D119" s="110"/>
      <c r="E119" s="110"/>
      <c r="F119" s="110"/>
      <c r="G119" s="110"/>
      <c r="H119" s="110"/>
      <c r="I119" s="110"/>
      <c r="L119" s="111"/>
    </row>
    <row r="120" spans="1:74" s="3" customFormat="1" ht="35.25" customHeight="1" collapsed="1">
      <c r="C120" s="183" t="s">
        <v>90</v>
      </c>
      <c r="D120" s="183"/>
      <c r="E120" s="183"/>
      <c r="F120" s="183"/>
      <c r="G120" s="183"/>
      <c r="H120" s="183"/>
      <c r="I120" s="183"/>
      <c r="J120" s="128"/>
      <c r="K120" s="128"/>
      <c r="L120" s="2"/>
      <c r="M120" s="2"/>
      <c r="N120" s="2"/>
      <c r="O120" s="2"/>
    </row>
    <row r="121" spans="1:74" s="3" customFormat="1" ht="29.25" customHeight="1">
      <c r="B121" s="6"/>
      <c r="C121" s="126"/>
      <c r="D121" s="127"/>
      <c r="E121" s="127"/>
      <c r="F121" s="127"/>
      <c r="G121" s="127"/>
      <c r="H121" s="127"/>
      <c r="I121" s="127"/>
      <c r="J121" s="127"/>
      <c r="K121" s="127"/>
      <c r="L121" s="95"/>
      <c r="M121" s="95"/>
      <c r="N121" s="95"/>
      <c r="O121" s="95"/>
    </row>
    <row r="122" spans="1:74" s="77" customFormat="1" ht="35.25" customHeight="1">
      <c r="A122" s="76"/>
      <c r="B122" s="121"/>
      <c r="C122" s="196" t="s">
        <v>86</v>
      </c>
      <c r="D122" s="196"/>
      <c r="E122" s="196"/>
      <c r="F122" s="196"/>
      <c r="G122" s="196"/>
      <c r="H122" s="196"/>
      <c r="I122" s="196"/>
      <c r="J122" s="121"/>
      <c r="K122" s="63"/>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row>
    <row r="123" spans="1:74" s="78" customFormat="1" ht="4.5" customHeight="1">
      <c r="B123" s="6"/>
      <c r="C123" s="29"/>
      <c r="D123" s="29"/>
      <c r="E123" s="8"/>
      <c r="F123" s="8"/>
      <c r="G123" s="8"/>
      <c r="H123" s="8"/>
      <c r="I123" s="8"/>
      <c r="J123" s="6"/>
      <c r="K123" s="74"/>
      <c r="L123" s="74"/>
      <c r="M123" s="74"/>
      <c r="N123" s="74"/>
      <c r="O123" s="74"/>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row>
    <row r="124" spans="1:74" ht="57.75" customHeight="1">
      <c r="C124" s="183" t="s">
        <v>47</v>
      </c>
      <c r="D124" s="183"/>
      <c r="E124" s="183"/>
      <c r="F124" s="183"/>
      <c r="G124" s="183"/>
      <c r="H124" s="183"/>
      <c r="I124" s="183"/>
      <c r="K124" s="2"/>
      <c r="L124" s="2"/>
    </row>
    <row r="125" spans="1:74" ht="32.25" customHeight="1">
      <c r="C125" s="102"/>
      <c r="E125" s="104" t="s">
        <v>52</v>
      </c>
      <c r="F125" s="189" t="s">
        <v>51</v>
      </c>
      <c r="G125" s="190"/>
      <c r="H125" s="105" t="s">
        <v>53</v>
      </c>
      <c r="K125" s="2"/>
      <c r="L125" s="2"/>
    </row>
    <row r="126" spans="1:74" ht="32.25" customHeight="1">
      <c r="C126" s="102"/>
      <c r="E126" s="191" t="s">
        <v>54</v>
      </c>
      <c r="F126" s="186" t="s">
        <v>56</v>
      </c>
      <c r="G126" s="187"/>
      <c r="H126" s="106" t="s">
        <v>58</v>
      </c>
      <c r="K126" s="2"/>
      <c r="L126" s="2"/>
    </row>
    <row r="127" spans="1:74" ht="68.25" customHeight="1">
      <c r="C127" s="102"/>
      <c r="E127" s="192"/>
      <c r="F127" s="186" t="s">
        <v>57</v>
      </c>
      <c r="G127" s="187"/>
      <c r="H127" s="106" t="s">
        <v>59</v>
      </c>
      <c r="K127" s="2"/>
      <c r="L127" s="2"/>
    </row>
    <row r="128" spans="1:74" ht="42" customHeight="1">
      <c r="C128" s="102"/>
      <c r="E128" s="108" t="s">
        <v>69</v>
      </c>
      <c r="F128" s="184" t="s">
        <v>62</v>
      </c>
      <c r="G128" s="185"/>
      <c r="H128" s="109" t="s">
        <v>60</v>
      </c>
      <c r="K128" s="2"/>
      <c r="L128" s="2"/>
    </row>
    <row r="129" spans="1:74" ht="43.5" customHeight="1">
      <c r="C129" s="102"/>
      <c r="E129" s="107" t="s">
        <v>55</v>
      </c>
      <c r="F129" s="186" t="s">
        <v>62</v>
      </c>
      <c r="G129" s="187"/>
      <c r="H129" s="106" t="s">
        <v>61</v>
      </c>
      <c r="K129" s="2"/>
      <c r="L129" s="2"/>
    </row>
    <row r="130" spans="1:74" s="78" customFormat="1" ht="31.5" customHeight="1">
      <c r="B130" s="6"/>
      <c r="C130" s="103"/>
      <c r="E130" s="112"/>
      <c r="F130" s="103"/>
      <c r="G130" s="103"/>
      <c r="H130" s="113"/>
      <c r="J130" s="6"/>
      <c r="K130" s="74"/>
      <c r="L130" s="74"/>
      <c r="M130" s="74"/>
      <c r="N130" s="74"/>
      <c r="O130" s="74"/>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row>
    <row r="131" spans="1:74" s="3" customFormat="1" ht="20.25" customHeight="1">
      <c r="K131" s="2"/>
      <c r="L131" s="2"/>
      <c r="M131" s="2"/>
      <c r="N131" s="2"/>
      <c r="O131" s="2"/>
    </row>
    <row r="132" spans="1:74" s="77" customFormat="1" ht="35.25" customHeight="1">
      <c r="A132" s="76"/>
      <c r="B132" s="121"/>
      <c r="C132" s="196" t="s">
        <v>87</v>
      </c>
      <c r="D132" s="196"/>
      <c r="E132" s="196"/>
      <c r="F132" s="196"/>
      <c r="G132" s="196"/>
      <c r="H132" s="196"/>
      <c r="I132" s="196"/>
      <c r="J132" s="121"/>
      <c r="K132" s="63"/>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row>
    <row r="133" spans="1:74" s="3" customFormat="1" ht="11.25" customHeight="1">
      <c r="K133" s="2"/>
      <c r="L133" s="2"/>
      <c r="M133" s="2"/>
      <c r="N133" s="2"/>
      <c r="O133" s="2"/>
    </row>
    <row r="134" spans="1:74" s="3" customFormat="1" ht="23.25" customHeight="1">
      <c r="A134" s="4"/>
      <c r="C134" s="79" t="s">
        <v>48</v>
      </c>
      <c r="D134" s="75"/>
      <c r="E134" s="75"/>
      <c r="F134" s="75"/>
      <c r="G134" s="75"/>
      <c r="H134" s="75"/>
      <c r="I134" s="75"/>
      <c r="K134" s="2"/>
      <c r="L134" s="2"/>
      <c r="M134" s="2"/>
      <c r="N134" s="2"/>
      <c r="O134" s="2"/>
    </row>
    <row r="135" spans="1:74" s="3" customFormat="1" ht="25.5" customHeight="1">
      <c r="C135" s="193"/>
      <c r="D135" s="194"/>
      <c r="E135" s="194"/>
      <c r="F135" s="194"/>
      <c r="G135" s="194"/>
      <c r="H135" s="195"/>
      <c r="I135" s="195"/>
      <c r="K135" s="2"/>
      <c r="L135" s="2"/>
      <c r="M135" s="2"/>
      <c r="N135" s="2"/>
      <c r="O135" s="2"/>
    </row>
    <row r="136" spans="1:74" s="3" customFormat="1" ht="18.75" customHeight="1">
      <c r="K136" s="2"/>
      <c r="L136" s="2"/>
      <c r="M136" s="2"/>
      <c r="N136" s="2"/>
      <c r="O136" s="2"/>
    </row>
    <row r="137" spans="1:74" s="5" customFormat="1" ht="35.25" customHeight="1">
      <c r="A137" s="63"/>
      <c r="B137" s="121"/>
      <c r="C137" s="196" t="s">
        <v>88</v>
      </c>
      <c r="D137" s="196"/>
      <c r="E137" s="196"/>
      <c r="F137" s="196"/>
      <c r="G137" s="196"/>
      <c r="H137" s="196"/>
      <c r="I137" s="196"/>
      <c r="J137" s="121"/>
      <c r="K137" s="63"/>
    </row>
    <row r="138" spans="1:74" s="3" customFormat="1" ht="11.25" customHeight="1">
      <c r="K138" s="2"/>
      <c r="L138" s="2"/>
      <c r="M138" s="2"/>
      <c r="N138" s="2"/>
      <c r="O138" s="2"/>
    </row>
    <row r="139" spans="1:74" s="3" customFormat="1" ht="34.5" customHeight="1">
      <c r="C139" s="183" t="s">
        <v>49</v>
      </c>
      <c r="D139" s="183"/>
      <c r="E139" s="183"/>
      <c r="F139" s="183"/>
      <c r="G139" s="183"/>
      <c r="H139" s="183"/>
      <c r="I139" s="183"/>
      <c r="J139" s="183"/>
      <c r="K139" s="2"/>
      <c r="L139" s="2"/>
      <c r="M139" s="2"/>
      <c r="N139" s="2"/>
      <c r="O139" s="2"/>
    </row>
    <row r="140" spans="1:74" s="3" customFormat="1" ht="6" customHeight="1">
      <c r="C140" s="64"/>
      <c r="D140" s="64"/>
      <c r="E140" s="75"/>
      <c r="F140" s="75"/>
      <c r="G140" s="75"/>
      <c r="H140" s="75"/>
      <c r="I140" s="75"/>
      <c r="K140" s="2"/>
      <c r="L140" s="2"/>
      <c r="M140" s="2"/>
      <c r="N140" s="2"/>
      <c r="O140" s="2"/>
    </row>
    <row r="141" spans="1:74" s="3" customFormat="1" ht="66" customHeight="1">
      <c r="C141" s="64"/>
      <c r="D141" s="64"/>
      <c r="E141" s="75"/>
      <c r="F141" s="75"/>
      <c r="G141" s="75"/>
      <c r="H141" s="75"/>
      <c r="I141" s="75"/>
      <c r="K141" s="2"/>
      <c r="L141" s="2"/>
      <c r="M141" s="2"/>
      <c r="N141" s="2"/>
      <c r="O141" s="2"/>
    </row>
    <row r="142" spans="1:74" s="3" customFormat="1" ht="66" customHeight="1">
      <c r="C142" s="64"/>
      <c r="D142" s="64"/>
      <c r="E142" s="75"/>
      <c r="F142" s="75"/>
      <c r="G142" s="75"/>
      <c r="H142" s="75"/>
      <c r="I142" s="75"/>
      <c r="K142" s="2"/>
      <c r="L142" s="2"/>
      <c r="M142" s="2"/>
      <c r="N142" s="2"/>
      <c r="O142" s="2"/>
    </row>
    <row r="143" spans="1:74" s="3" customFormat="1" ht="51.75" customHeight="1">
      <c r="C143" s="64"/>
      <c r="D143" s="64"/>
      <c r="E143" s="75"/>
      <c r="F143" s="75"/>
      <c r="G143" s="75"/>
      <c r="H143" s="75"/>
      <c r="I143" s="75"/>
      <c r="K143" s="2"/>
      <c r="L143" s="2"/>
      <c r="M143" s="2"/>
      <c r="N143" s="2"/>
      <c r="O143" s="2"/>
    </row>
    <row r="144" spans="1:74" s="63" customFormat="1" ht="51.75" customHeight="1">
      <c r="C144" s="80"/>
      <c r="D144" s="80"/>
    </row>
    <row r="145" spans="1:15" s="3" customFormat="1" ht="39" customHeight="1">
      <c r="C145" s="64"/>
      <c r="D145" s="64"/>
      <c r="E145" s="75"/>
      <c r="F145" s="75"/>
      <c r="G145" s="75"/>
      <c r="H145" s="75"/>
      <c r="I145" s="75"/>
      <c r="K145" s="2"/>
      <c r="L145" s="2"/>
      <c r="M145" s="2"/>
      <c r="N145" s="2"/>
      <c r="O145" s="2"/>
    </row>
    <row r="146" spans="1:15" s="3" customFormat="1" ht="22.5" customHeight="1">
      <c r="I146" s="81" t="s">
        <v>50</v>
      </c>
      <c r="J146" s="6"/>
      <c r="K146" s="188"/>
      <c r="L146" s="95"/>
      <c r="M146" s="95"/>
      <c r="N146" s="95"/>
      <c r="O146" s="95"/>
    </row>
    <row r="147" spans="1:15" s="3" customFormat="1" ht="15" customHeight="1">
      <c r="I147" s="82" t="s">
        <v>85</v>
      </c>
      <c r="J147" s="6"/>
      <c r="K147" s="188"/>
      <c r="L147" s="95"/>
      <c r="M147" s="95"/>
      <c r="N147" s="95"/>
      <c r="O147" s="95"/>
    </row>
    <row r="148" spans="1:15" s="3" customFormat="1" ht="21.75" customHeight="1">
      <c r="A148" s="4"/>
      <c r="C148" s="4"/>
      <c r="D148" s="4"/>
      <c r="E148" s="4"/>
      <c r="F148" s="4"/>
      <c r="G148" s="4"/>
      <c r="H148" s="4"/>
      <c r="I148" s="4"/>
      <c r="K148" s="1"/>
      <c r="L148" s="1"/>
      <c r="M148" s="2"/>
      <c r="N148" s="2"/>
      <c r="O148" s="2"/>
    </row>
    <row r="149" spans="1:15" s="3" customFormat="1" ht="21.75" customHeight="1">
      <c r="A149" s="4"/>
      <c r="C149" s="4"/>
      <c r="D149" s="4"/>
      <c r="E149" s="4"/>
      <c r="F149" s="4"/>
      <c r="G149" s="4"/>
      <c r="H149" s="4"/>
      <c r="I149" s="4"/>
      <c r="K149" s="1"/>
      <c r="L149" s="1"/>
      <c r="M149" s="2"/>
      <c r="N149" s="2"/>
      <c r="O149" s="2"/>
    </row>
  </sheetData>
  <sheetProtection algorithmName="SHA-512" hashValue="8reWvD6Qflz/+8c0Rrx1p2rNZ7WC97fEtqRDOE8AioeBzYiWRy6J9ocOBJ5WsT33gJNW6PpjiBAUhPqOQe8Iog==" saltValue="vTH6TxiLD9EcvoxB7t+YMg==" spinCount="100000" sheet="1" objects="1" scenarios="1"/>
  <mergeCells count="98">
    <mergeCell ref="D36:E36"/>
    <mergeCell ref="D54:E54"/>
    <mergeCell ref="D55:E55"/>
    <mergeCell ref="D56:E56"/>
    <mergeCell ref="D58:E58"/>
    <mergeCell ref="D19:E19"/>
    <mergeCell ref="D22:E22"/>
    <mergeCell ref="D23:E23"/>
    <mergeCell ref="D104:E104"/>
    <mergeCell ref="L118:R118"/>
    <mergeCell ref="C33:E33"/>
    <mergeCell ref="F33:I33"/>
    <mergeCell ref="D37:E37"/>
    <mergeCell ref="D38:E38"/>
    <mergeCell ref="D39:E39"/>
    <mergeCell ref="D45:E45"/>
    <mergeCell ref="F34:G34"/>
    <mergeCell ref="H34:I34"/>
    <mergeCell ref="D35:E35"/>
    <mergeCell ref="F35:G35"/>
    <mergeCell ref="H35:I35"/>
    <mergeCell ref="D67:E67"/>
    <mergeCell ref="D68:E68"/>
    <mergeCell ref="C7:I7"/>
    <mergeCell ref="C9:I9"/>
    <mergeCell ref="C10:I10"/>
    <mergeCell ref="C11:I11"/>
    <mergeCell ref="C13:I13"/>
    <mergeCell ref="D20:E20"/>
    <mergeCell ref="D21:E21"/>
    <mergeCell ref="C27:I27"/>
    <mergeCell ref="C29:I29"/>
    <mergeCell ref="D16:E18"/>
    <mergeCell ref="H16:I16"/>
    <mergeCell ref="F17:F18"/>
    <mergeCell ref="G17:G18"/>
    <mergeCell ref="H17:I17"/>
    <mergeCell ref="D66:E66"/>
    <mergeCell ref="C59:I59"/>
    <mergeCell ref="C47:I47"/>
    <mergeCell ref="C51:E51"/>
    <mergeCell ref="H51:I51"/>
    <mergeCell ref="D52:E52"/>
    <mergeCell ref="H52:I52"/>
    <mergeCell ref="D53:E53"/>
    <mergeCell ref="H58:I58"/>
    <mergeCell ref="C61:I61"/>
    <mergeCell ref="C63:E63"/>
    <mergeCell ref="F63:H63"/>
    <mergeCell ref="D64:E64"/>
    <mergeCell ref="D65:E65"/>
    <mergeCell ref="C70:I70"/>
    <mergeCell ref="C72:I72"/>
    <mergeCell ref="C74:E74"/>
    <mergeCell ref="F74:G74"/>
    <mergeCell ref="H74:I74"/>
    <mergeCell ref="C86:I86"/>
    <mergeCell ref="C88:E88"/>
    <mergeCell ref="D91:E91"/>
    <mergeCell ref="D92:F92"/>
    <mergeCell ref="D75:E75"/>
    <mergeCell ref="H75:I75"/>
    <mergeCell ref="D76:E76"/>
    <mergeCell ref="D77:E77"/>
    <mergeCell ref="D78:E78"/>
    <mergeCell ref="D79:E79"/>
    <mergeCell ref="C84:I84"/>
    <mergeCell ref="C81:I81"/>
    <mergeCell ref="D93:E93"/>
    <mergeCell ref="D94:E94"/>
    <mergeCell ref="D95:E95"/>
    <mergeCell ref="D96:E96"/>
    <mergeCell ref="D97:F97"/>
    <mergeCell ref="D101:E101"/>
    <mergeCell ref="D102:E102"/>
    <mergeCell ref="D103:E103"/>
    <mergeCell ref="D107:E107"/>
    <mergeCell ref="C110:I110"/>
    <mergeCell ref="C118:I118"/>
    <mergeCell ref="C111:I111"/>
    <mergeCell ref="C112:I112"/>
    <mergeCell ref="C114:I114"/>
    <mergeCell ref="C115:I115"/>
    <mergeCell ref="C120:I120"/>
    <mergeCell ref="F128:G128"/>
    <mergeCell ref="F129:G129"/>
    <mergeCell ref="C139:J139"/>
    <mergeCell ref="K146:K147"/>
    <mergeCell ref="C124:I124"/>
    <mergeCell ref="F125:G125"/>
    <mergeCell ref="E126:E127"/>
    <mergeCell ref="F126:G126"/>
    <mergeCell ref="F127:G127"/>
    <mergeCell ref="C135:G135"/>
    <mergeCell ref="H135:I135"/>
    <mergeCell ref="C122:I122"/>
    <mergeCell ref="C132:I132"/>
    <mergeCell ref="C137:I137"/>
  </mergeCells>
  <conditionalFormatting sqref="C73:I73 F71:I71 E40:I44 F60:I60 C62:I62 C50:E50 F48:I50 C40:D40 F37:I39 C32:E32 F30:I32 F66:I69 F14:I15 F77:I79 F82:I82 A80:I80 AD19:AE21 AM19:AN21 U19:V21 Y19:Z21 AQ19:AR21 AH19:AI21 Q19:R21 M19:N21 F54:I56 H45:I45">
    <cfRule type="cellIs" dxfId="13" priority="20" stopIfTrue="1" operator="equal">
      <formula>"Zeile ausblenden"</formula>
    </cfRule>
  </conditionalFormatting>
  <conditionalFormatting sqref="AC37:AF39">
    <cfRule type="cellIs" dxfId="12" priority="19" stopIfTrue="1" operator="equal">
      <formula>"Zeile ausblenden"</formula>
    </cfRule>
  </conditionalFormatting>
  <conditionalFormatting sqref="AL37:AO39">
    <cfRule type="cellIs" dxfId="11" priority="15" stopIfTrue="1" operator="equal">
      <formula>"Zeile ausblenden"</formula>
    </cfRule>
  </conditionalFormatting>
  <conditionalFormatting sqref="F57:I57">
    <cfRule type="cellIs" dxfId="10" priority="16" stopIfTrue="1" operator="equal">
      <formula>"Zeile ausblenden"</formula>
    </cfRule>
  </conditionalFormatting>
  <conditionalFormatting sqref="T37:W39">
    <cfRule type="cellIs" dxfId="9" priority="14" stopIfTrue="1" operator="equal">
      <formula>"Zeile ausblenden"</formula>
    </cfRule>
  </conditionalFormatting>
  <conditionalFormatting sqref="AQ37:AT39">
    <cfRule type="cellIs" dxfId="8" priority="13" stopIfTrue="1" operator="equal">
      <formula>"Zeile ausblenden"</formula>
    </cfRule>
  </conditionalFormatting>
  <conditionalFormatting sqref="AH37:AK39">
    <cfRule type="cellIs" dxfId="7" priority="12" stopIfTrue="1" operator="equal">
      <formula>"Zeile ausblenden"</formula>
    </cfRule>
  </conditionalFormatting>
  <conditionalFormatting sqref="Y37:AB39">
    <cfRule type="cellIs" dxfId="6" priority="11" stopIfTrue="1" operator="equal">
      <formula>"Zeile ausblenden"</formula>
    </cfRule>
  </conditionalFormatting>
  <conditionalFormatting sqref="P37:S39">
    <cfRule type="cellIs" dxfId="5" priority="10" stopIfTrue="1" operator="equal">
      <formula>"Zeile ausblenden"</formula>
    </cfRule>
  </conditionalFormatting>
  <conditionalFormatting sqref="L37:O39">
    <cfRule type="cellIs" dxfId="4" priority="9" stopIfTrue="1" operator="equal">
      <formula>"Zeile ausblenden"</formula>
    </cfRule>
  </conditionalFormatting>
  <conditionalFormatting sqref="AD22:AE23 AM22:AN23 U22:V23 Y22:Z23 AQ22:AR23 AH22:AI23 Q22:R23 M22:N23">
    <cfRule type="cellIs" dxfId="3" priority="4" stopIfTrue="1" operator="equal">
      <formula>"Zeile ausblenden"</formula>
    </cfRule>
  </conditionalFormatting>
  <conditionalFormatting sqref="F19:I21">
    <cfRule type="cellIs" dxfId="2" priority="3" stopIfTrue="1" operator="equal">
      <formula>"Zeile ausblenden"</formula>
    </cfRule>
  </conditionalFormatting>
  <conditionalFormatting sqref="F22:I22">
    <cfRule type="cellIs" dxfId="1" priority="2" stopIfTrue="1" operator="equal">
      <formula>"Zeile ausblenden"</formula>
    </cfRule>
  </conditionalFormatting>
  <conditionalFormatting sqref="F23:I23">
    <cfRule type="cellIs" dxfId="0" priority="1" stopIfTrue="1" operator="equal">
      <formula>"Zeile ausblenden"</formula>
    </cfRule>
  </conditionalFormatting>
  <pageMargins left="0.59055118110236227" right="0" top="0.78740157480314965" bottom="0.19685039370078741" header="0.39370078740157483" footer="0.39370078740157483"/>
  <pageSetup paperSize="9" scale="63" orientation="portrait" r:id="rId1"/>
  <headerFooter alignWithMargins="0">
    <oddHeader>&amp;R&amp;12
&amp;G</oddHeader>
    <oddFooter>&amp;L&amp;"-,Standard"&amp;12&amp;K009AB1Stadtwerke Lindau (B) GmbH Co. KG - Auenstraße 12 - D-88131 Lindau (B)
Telefon: +49 (0) 8382.704.0 - Fax: +49 (0) 8382.704.277 - netz@sw-lindau.de - www.sw-lindau-netz.de&amp;R&amp;"-,Standard"&amp;12&amp;K009AB1Seite &amp;P / &amp;N</oddFooter>
  </headerFooter>
  <rowBreaks count="3" manualBreakCount="3">
    <brk id="45" max="9" man="1"/>
    <brk id="82" max="9" man="1"/>
    <brk id="116" max="9" man="1"/>
  </rowBreaks>
  <colBreaks count="2" manualBreakCount="2">
    <brk id="9" max="179" man="1"/>
    <brk id="19" max="168"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Preisblatt STR-NE_010123</vt:lpstr>
      <vt:lpstr>'Preisblatt STR-NE_010123'!Druckbereich</vt:lpstr>
      <vt:lpstr>'Preisblatt STR-NE_010123'!Drucktitel</vt:lpstr>
    </vt:vector>
  </TitlesOfParts>
  <Company>STW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Billet, Michelle</dc:creator>
  <cp:lastModifiedBy>Billet, Michelle</cp:lastModifiedBy>
  <cp:lastPrinted>2022-12-19T12:11:45Z</cp:lastPrinted>
  <dcterms:created xsi:type="dcterms:W3CDTF">2016-10-17T11:08:37Z</dcterms:created>
  <dcterms:modified xsi:type="dcterms:W3CDTF">2022-12-19T12:12:09Z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ge of Files">
    <vt:lpwstr>2020-03-15T11:48:49Z</vt:lpwstr>
  </property>
</Properties>
</file>